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ocuments\Публічні інвестиції\"/>
    </mc:Choice>
  </mc:AlternateContent>
  <xr:revisionPtr revIDLastSave="0" documentId="13_ncr:1_{91E46F7C-2F28-4515-8DF1-26BB755BE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ід 21.10.2026" sheetId="3" r:id="rId1"/>
  </sheets>
  <definedNames>
    <definedName name="_xlnm._FilterDatabase" localSheetId="0" hidden="1">'від 21.10.2026'!$A$6:$J$11</definedName>
    <definedName name="_xlnm.Print_Titles" localSheetId="0">'від 21.10.2026'!$4:$6</definedName>
    <definedName name="_xlnm.Print_Area" localSheetId="0">'від 21.10.2026'!$A$1:$K$17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3" l="1"/>
  <c r="I11" i="3"/>
  <c r="I10" i="3"/>
  <c r="F12" i="3" l="1"/>
  <c r="I9" i="3"/>
  <c r="H7" i="3" l="1"/>
  <c r="H12" i="3" s="1"/>
  <c r="G7" i="3"/>
  <c r="G12" i="3" s="1"/>
  <c r="I7" i="3" l="1"/>
  <c r="I12" i="3" s="1"/>
</calcChain>
</file>

<file path=xl/sharedStrings.xml><?xml version="1.0" encoding="utf-8"?>
<sst xmlns="http://schemas.openxmlformats.org/spreadsheetml/2006/main" count="37" uniqueCount="32">
  <si>
    <t>№ п/п</t>
  </si>
  <si>
    <t>Назва публічного інвестиційного проекту/програми публічних інвестицій</t>
  </si>
  <si>
    <t>Сектор / галузь</t>
  </si>
  <si>
    <t xml:space="preserve">Нові публічні інвестиційні проекти (програми публічних інвестицій):  </t>
  </si>
  <si>
    <t>ГРК</t>
  </si>
  <si>
    <t>Освіта і наука</t>
  </si>
  <si>
    <t>тис грн</t>
  </si>
  <si>
    <t>Облаштування безпечних умов у закладах, що надають загальну середню освіту (протипожежний захист)</t>
  </si>
  <si>
    <t>Разом 2026-2028 рр</t>
  </si>
  <si>
    <t>Джерела та механізм фінансового забезпечення</t>
  </si>
  <si>
    <t>Розподіл публічних інвестицій на підготовку та реалізацію публічних інвестиційних проектів та програм публічних інвестицій</t>
  </si>
  <si>
    <t>2026 рік</t>
  </si>
  <si>
    <t>2027 рік</t>
  </si>
  <si>
    <t>2028 рік</t>
  </si>
  <si>
    <t>Ідентифікаційний номер</t>
  </si>
  <si>
    <t>Бал за пріоритезацією в Єдиному проектному портфелі публічних інвестицій держави (для нових проектів, програм)</t>
  </si>
  <si>
    <t xml:space="preserve">Освіта і наука </t>
  </si>
  <si>
    <t>РАЗОМ за секторами (галузями)</t>
  </si>
  <si>
    <t>Відділ освіти Жовківської міської ради Львівського району Львівської області</t>
  </si>
  <si>
    <t>241025-272AC440</t>
  </si>
  <si>
    <t>спеціальний фонд місцевого бюджету, субвенція з  державного бюджету</t>
  </si>
  <si>
    <t>Секретар</t>
  </si>
  <si>
    <t>Олена КУЦЬКО</t>
  </si>
  <si>
    <t>спеціальний фонд місцевого бюджету</t>
  </si>
  <si>
    <t xml:space="preserve">Зміни до Консолідованого переліку 
публічних інвестиційних проектів та програм публічних інвестицій єдиного проектного портфеля публічних інвестицій Жовківської міської територіальної громади і розподіл публічних інвестицій на їх підготовку та реалізацію на 2026-2028 роки у розрізі джерел і механізмів фінансового забезпечення
</t>
  </si>
  <si>
    <t>Капітальний ремонт приміщень Жовківського ЗЗСО І-ІІІ ступенів № 1 з улаштуванням автоматичної пожежної сигналізації та системи оповіщення про пожежу за адресою: Львівська область, Львівський район, м. Жовква, вул. Львівська, 7Б"</t>
  </si>
  <si>
    <t>Капітальний ремонт приміщень Жовківського ЗЗСО І-ІІІ ступенів № 2 з улаштуванням автоматичної пожежної сигналізації та системи оповіщення про пожежу за адресою: Львівська область, Львівський район, м. Жовква, вул. Львівська, 37А"</t>
  </si>
  <si>
    <t>081026-7B720E12</t>
  </si>
  <si>
    <t>191026-84D09E05</t>
  </si>
  <si>
    <t>Марія МАЛАЧІВСЬКА</t>
  </si>
  <si>
    <t>Заступник голови комісії</t>
  </si>
  <si>
    <t xml:space="preserve">Додаток 2
до протоколу №6  від 21. 10.2026 рокузасідання комісії 
з питань розподілу публічних інвестицій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</si>
</sst>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 shrinkToFi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424D-D4B2-409D-9CEC-4116DEE0B24B}">
  <sheetPr>
    <pageSetUpPr fitToPage="1"/>
  </sheetPr>
  <dimension ref="A1:K91"/>
  <sheetViews>
    <sheetView tabSelected="1" zoomScale="85" zoomScaleNormal="85" zoomScaleSheetLayoutView="80" workbookViewId="0">
      <pane ySplit="6" topLeftCell="A7" activePane="bottomLeft" state="frozen"/>
      <selection activeCell="B1" sqref="B1"/>
      <selection pane="bottomLeft" activeCell="F9" sqref="F9"/>
    </sheetView>
  </sheetViews>
  <sheetFormatPr defaultColWidth="14.42578125" defaultRowHeight="15" customHeight="1" x14ac:dyDescent="0.25"/>
  <cols>
    <col min="1" max="1" width="5" customWidth="1"/>
    <col min="2" max="2" width="23.5703125" style="5" customWidth="1"/>
    <col min="3" max="3" width="36.140625" style="5" customWidth="1"/>
    <col min="4" max="4" width="16.28515625" style="4" customWidth="1"/>
    <col min="5" max="5" width="21.140625" style="5" customWidth="1"/>
    <col min="6" max="6" width="19.28515625" style="4" customWidth="1"/>
    <col min="7" max="7" width="17.85546875" style="4" customWidth="1"/>
    <col min="8" max="8" width="20.140625" style="4" customWidth="1"/>
    <col min="9" max="9" width="20.42578125" style="4" customWidth="1"/>
    <col min="10" max="10" width="38.140625" style="26" customWidth="1"/>
    <col min="11" max="11" width="35.42578125" style="5" customWidth="1"/>
  </cols>
  <sheetData>
    <row r="1" spans="1:11" ht="129.75" customHeight="1" x14ac:dyDescent="0.25">
      <c r="K1" s="30" t="s">
        <v>31</v>
      </c>
    </row>
    <row r="2" spans="1:11" ht="73.5" customHeight="1" x14ac:dyDescent="0.25">
      <c r="A2" s="45" t="s">
        <v>24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.75" x14ac:dyDescent="0.3">
      <c r="A3" s="1"/>
      <c r="B3" s="7"/>
      <c r="C3" s="7"/>
      <c r="D3" s="6"/>
      <c r="E3" s="7"/>
      <c r="F3" s="6"/>
      <c r="G3" s="6"/>
      <c r="H3" s="6"/>
      <c r="I3" s="6"/>
      <c r="J3" s="24"/>
      <c r="K3" s="10" t="s">
        <v>6</v>
      </c>
    </row>
    <row r="4" spans="1:11" ht="58.5" customHeight="1" x14ac:dyDescent="0.25">
      <c r="A4" s="44" t="s">
        <v>0</v>
      </c>
      <c r="B4" s="44" t="s">
        <v>14</v>
      </c>
      <c r="C4" s="44" t="s">
        <v>1</v>
      </c>
      <c r="D4" s="44" t="s">
        <v>2</v>
      </c>
      <c r="E4" s="44" t="s">
        <v>15</v>
      </c>
      <c r="F4" s="44" t="s">
        <v>10</v>
      </c>
      <c r="G4" s="44"/>
      <c r="H4" s="44"/>
      <c r="I4" s="44"/>
      <c r="J4" s="49" t="s">
        <v>9</v>
      </c>
      <c r="K4" s="49" t="s">
        <v>4</v>
      </c>
    </row>
    <row r="5" spans="1:11" ht="64.5" customHeight="1" x14ac:dyDescent="0.25">
      <c r="A5" s="46"/>
      <c r="B5" s="47"/>
      <c r="C5" s="47"/>
      <c r="D5" s="48"/>
      <c r="E5" s="44"/>
      <c r="F5" s="51" t="s">
        <v>11</v>
      </c>
      <c r="G5" s="51" t="s">
        <v>12</v>
      </c>
      <c r="H5" s="51" t="s">
        <v>13</v>
      </c>
      <c r="I5" s="51" t="s">
        <v>8</v>
      </c>
      <c r="J5" s="50"/>
      <c r="K5" s="49"/>
    </row>
    <row r="6" spans="1:11" ht="47.25" customHeight="1" x14ac:dyDescent="0.25">
      <c r="A6" s="46"/>
      <c r="B6" s="47"/>
      <c r="C6" s="47"/>
      <c r="D6" s="48"/>
      <c r="E6" s="44"/>
      <c r="F6" s="48"/>
      <c r="G6" s="48"/>
      <c r="H6" s="48"/>
      <c r="I6" s="51"/>
      <c r="J6" s="50"/>
      <c r="K6" s="49"/>
    </row>
    <row r="7" spans="1:11" ht="22.5" customHeight="1" x14ac:dyDescent="0.25">
      <c r="A7" s="8"/>
      <c r="B7" s="13" t="s">
        <v>16</v>
      </c>
      <c r="C7" s="17"/>
      <c r="D7" s="18"/>
      <c r="E7" s="17"/>
      <c r="F7" s="19">
        <f>SUM(F9:F11)</f>
        <v>0</v>
      </c>
      <c r="G7" s="19">
        <f>SUM(G8:G11)</f>
        <v>-2000</v>
      </c>
      <c r="H7" s="19">
        <f>SUM(H8:H11)</f>
        <v>-1000</v>
      </c>
      <c r="I7" s="19">
        <f>SUM(I8:I11)</f>
        <v>-3000</v>
      </c>
      <c r="J7" s="17"/>
      <c r="K7" s="17"/>
    </row>
    <row r="8" spans="1:11" s="2" customFormat="1" ht="33" customHeight="1" x14ac:dyDescent="0.25">
      <c r="A8" s="44" t="s">
        <v>3</v>
      </c>
      <c r="B8" s="44"/>
      <c r="C8" s="44"/>
      <c r="D8" s="44"/>
      <c r="E8" s="11"/>
      <c r="F8" s="22"/>
      <c r="G8" s="23"/>
      <c r="H8" s="23"/>
      <c r="I8" s="22"/>
      <c r="J8" s="20"/>
      <c r="K8" s="21"/>
    </row>
    <row r="9" spans="1:11" s="2" customFormat="1" ht="63" x14ac:dyDescent="0.25">
      <c r="A9" s="11"/>
      <c r="B9" s="27" t="s">
        <v>19</v>
      </c>
      <c r="C9" s="16" t="s">
        <v>7</v>
      </c>
      <c r="D9" s="25" t="s">
        <v>5</v>
      </c>
      <c r="E9" s="16"/>
      <c r="F9" s="15">
        <v>-1000</v>
      </c>
      <c r="G9" s="15">
        <v>-2000</v>
      </c>
      <c r="H9" s="15">
        <v>-1000</v>
      </c>
      <c r="I9" s="14">
        <f>F9+G9+H9</f>
        <v>-4000</v>
      </c>
      <c r="J9" s="16" t="s">
        <v>20</v>
      </c>
      <c r="K9" s="25" t="s">
        <v>18</v>
      </c>
    </row>
    <row r="10" spans="1:11" s="2" customFormat="1" ht="138" customHeight="1" x14ac:dyDescent="0.25">
      <c r="A10" s="11"/>
      <c r="B10" s="27" t="s">
        <v>27</v>
      </c>
      <c r="C10" s="16" t="s">
        <v>25</v>
      </c>
      <c r="D10" s="25" t="s">
        <v>5</v>
      </c>
      <c r="E10" s="16"/>
      <c r="F10" s="15">
        <v>496</v>
      </c>
      <c r="G10" s="15">
        <v>0</v>
      </c>
      <c r="H10" s="15">
        <v>0</v>
      </c>
      <c r="I10" s="14">
        <f>F10+G10+H10</f>
        <v>496</v>
      </c>
      <c r="J10" s="16" t="s">
        <v>23</v>
      </c>
      <c r="K10" s="25" t="s">
        <v>18</v>
      </c>
    </row>
    <row r="11" spans="1:11" s="28" customFormat="1" ht="147.75" customHeight="1" x14ac:dyDescent="0.25">
      <c r="A11" s="16"/>
      <c r="B11" s="27" t="s">
        <v>28</v>
      </c>
      <c r="C11" s="16" t="s">
        <v>26</v>
      </c>
      <c r="D11" s="25" t="s">
        <v>5</v>
      </c>
      <c r="E11" s="16"/>
      <c r="F11" s="15">
        <v>504</v>
      </c>
      <c r="G11" s="15">
        <v>0</v>
      </c>
      <c r="H11" s="15">
        <v>0</v>
      </c>
      <c r="I11" s="14">
        <f>F11+G11+H11</f>
        <v>504</v>
      </c>
      <c r="J11" s="16" t="s">
        <v>23</v>
      </c>
      <c r="K11" s="25" t="s">
        <v>18</v>
      </c>
    </row>
    <row r="12" spans="1:11" s="28" customFormat="1" ht="15.75" x14ac:dyDescent="0.25">
      <c r="A12" s="3"/>
      <c r="B12" s="41" t="s">
        <v>17</v>
      </c>
      <c r="C12" s="41"/>
      <c r="D12" s="3"/>
      <c r="E12" s="3"/>
      <c r="F12" s="9">
        <f>F7</f>
        <v>0</v>
      </c>
      <c r="G12" s="9">
        <f t="shared" ref="G12:I12" si="0">G7</f>
        <v>-2000</v>
      </c>
      <c r="H12" s="9">
        <f t="shared" si="0"/>
        <v>-1000</v>
      </c>
      <c r="I12" s="9">
        <f t="shared" si="0"/>
        <v>-3000</v>
      </c>
      <c r="J12" s="3"/>
      <c r="K12" s="3"/>
    </row>
    <row r="13" spans="1:11" s="28" customFormat="1" ht="15.75" x14ac:dyDescent="0.25">
      <c r="A13" s="12"/>
      <c r="B13" s="12"/>
      <c r="C13" s="12"/>
      <c r="D13" s="12"/>
      <c r="E13" s="12"/>
      <c r="F13" s="37"/>
      <c r="G13" s="37"/>
      <c r="H13" s="37"/>
      <c r="I13" s="37"/>
      <c r="J13" s="12"/>
      <c r="K13" s="12"/>
    </row>
    <row r="14" spans="1:11" s="28" customFormat="1" ht="15.75" x14ac:dyDescent="0.25">
      <c r="A14" s="12"/>
      <c r="B14" s="12"/>
      <c r="C14" s="36" t="s">
        <v>30</v>
      </c>
      <c r="D14" s="12"/>
      <c r="E14" s="12"/>
      <c r="F14" s="42" t="s">
        <v>29</v>
      </c>
      <c r="G14" s="43"/>
      <c r="H14" s="37"/>
      <c r="I14" s="37"/>
      <c r="J14" s="12"/>
      <c r="K14" s="12"/>
    </row>
    <row r="15" spans="1:11" s="28" customFormat="1" ht="15.75" x14ac:dyDescent="0.25">
      <c r="A15" s="12"/>
      <c r="B15" s="12"/>
      <c r="C15" s="36"/>
      <c r="D15" s="12"/>
      <c r="E15" s="12"/>
      <c r="F15" s="39"/>
      <c r="G15" s="40"/>
      <c r="H15" s="37"/>
      <c r="I15" s="37"/>
      <c r="J15" s="12"/>
      <c r="K15" s="12"/>
    </row>
    <row r="16" spans="1:11" s="28" customFormat="1" ht="15.75" x14ac:dyDescent="0.25">
      <c r="A16" s="12"/>
      <c r="B16" s="12"/>
      <c r="C16" s="38" t="s">
        <v>21</v>
      </c>
      <c r="D16" s="12"/>
      <c r="E16" s="12"/>
      <c r="F16" s="37" t="s">
        <v>22</v>
      </c>
      <c r="G16" s="37"/>
      <c r="H16" s="37"/>
      <c r="I16" s="37"/>
      <c r="J16" s="12"/>
      <c r="K16" s="12"/>
    </row>
    <row r="17" spans="1:11" s="28" customFormat="1" ht="15.75" x14ac:dyDescent="0.25">
      <c r="A17" s="29"/>
      <c r="B17" s="33"/>
      <c r="C17" s="32"/>
      <c r="D17" s="33"/>
      <c r="F17" s="34"/>
      <c r="G17" s="34"/>
      <c r="H17" s="34"/>
      <c r="I17" s="35"/>
      <c r="J17" s="29"/>
      <c r="K17" s="29"/>
    </row>
    <row r="18" spans="1:11" s="2" customFormat="1" ht="28.5" customHeight="1" x14ac:dyDescent="0.25"/>
    <row r="19" spans="1:11" ht="15" customHeight="1" x14ac:dyDescent="0.25">
      <c r="K19" s="12"/>
    </row>
    <row r="20" spans="1:11" ht="15.75" customHeight="1" x14ac:dyDescent="0.25">
      <c r="C20" s="31"/>
    </row>
    <row r="21" spans="1:11" ht="15.75" customHeight="1" x14ac:dyDescent="0.25">
      <c r="C21" s="31"/>
    </row>
    <row r="22" spans="1:11" ht="15.75" customHeight="1" x14ac:dyDescent="0.25">
      <c r="C22" s="31"/>
    </row>
    <row r="23" spans="1:11" ht="15.75" customHeight="1" x14ac:dyDescent="0.25"/>
    <row r="24" spans="1:11" ht="15.75" customHeight="1" x14ac:dyDescent="0.25"/>
    <row r="25" spans="1:11" ht="15.75" customHeight="1" x14ac:dyDescent="0.25"/>
    <row r="26" spans="1:11" ht="15.75" customHeight="1" x14ac:dyDescent="0.25"/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</sheetData>
  <mergeCells count="16">
    <mergeCell ref="B12:C12"/>
    <mergeCell ref="F14:G14"/>
    <mergeCell ref="A8:D8"/>
    <mergeCell ref="A2:K2"/>
    <mergeCell ref="A4:A6"/>
    <mergeCell ref="B4:B6"/>
    <mergeCell ref="C4:C6"/>
    <mergeCell ref="D4:D6"/>
    <mergeCell ref="E4:E6"/>
    <mergeCell ref="F4:I4"/>
    <mergeCell ref="J4:J6"/>
    <mergeCell ref="K4:K6"/>
    <mergeCell ref="F5:F6"/>
    <mergeCell ref="G5:G6"/>
    <mergeCell ref="H5:H6"/>
    <mergeCell ref="I5:I6"/>
  </mergeCells>
  <phoneticPr fontId="12" type="noConversion"/>
  <printOptions horizontalCentered="1"/>
  <pageMargins left="0.11811023622047245" right="0.11811023622047245" top="0.15748031496062992" bottom="0.15748031496062992" header="0" footer="0"/>
  <pageSetup paperSize="9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від 21.10.2026</vt:lpstr>
      <vt:lpstr>'від 21.10.2026'!Заголовки_для_друку</vt:lpstr>
      <vt:lpstr>'від 21.10.2026'!Область_друку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Admin</cp:lastModifiedBy>
  <cp:lastPrinted>2026-10-21T07:01:11Z</cp:lastPrinted>
  <dcterms:created xsi:type="dcterms:W3CDTF">2025-01-27T07:30:32Z</dcterms:created>
  <dcterms:modified xsi:type="dcterms:W3CDTF">2026-10-22T12:42:04Z</dcterms:modified>
</cp:coreProperties>
</file>