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Звіт за 2021 рік\"/>
    </mc:Choice>
  </mc:AlternateContent>
  <bookViews>
    <workbookView xWindow="0" yWindow="0" windowWidth="21570" windowHeight="10290"/>
  </bookViews>
  <sheets>
    <sheet name="Дод №4" sheetId="8" r:id="rId1"/>
  </sheets>
  <externalReferences>
    <externalReference r:id="rId2"/>
    <externalReference r:id="rId3"/>
  </externalReferences>
  <definedNames>
    <definedName name="_Б21000" localSheetId="0">#REF!</definedName>
    <definedName name="_Б21000">#REF!</definedName>
    <definedName name="_Б22000" localSheetId="0">#REF!</definedName>
    <definedName name="_Б22000">#REF!</definedName>
    <definedName name="_Б22100" localSheetId="0">#REF!</definedName>
    <definedName name="_Б22100">#REF!</definedName>
    <definedName name="_Б22110" localSheetId="0">#REF!</definedName>
    <definedName name="_Б22110">#REF!</definedName>
    <definedName name="_Б22111" localSheetId="0">#REF!</definedName>
    <definedName name="_Б22111">#REF!</definedName>
    <definedName name="_Б22112" localSheetId="0">#REF!</definedName>
    <definedName name="_Б22112">#REF!</definedName>
    <definedName name="_Б22200" localSheetId="0">#REF!</definedName>
    <definedName name="_Б22200">#REF!</definedName>
    <definedName name="_Б23000" localSheetId="0">#REF!</definedName>
    <definedName name="_Б23000">#REF!</definedName>
    <definedName name="_Б24000" localSheetId="0">#REF!</definedName>
    <definedName name="_Б24000">#REF!</definedName>
    <definedName name="_Б25000" localSheetId="0">#REF!</definedName>
    <definedName name="_Б25000">#REF!</definedName>
    <definedName name="_Б41000" localSheetId="0">#REF!</definedName>
    <definedName name="_Б41000">#REF!</definedName>
    <definedName name="_Б42000" localSheetId="0">#REF!</definedName>
    <definedName name="_Б42000">#REF!</definedName>
    <definedName name="_Б43000" localSheetId="0">#REF!</definedName>
    <definedName name="_Б43000">#REF!</definedName>
    <definedName name="_Б44000" localSheetId="0">#REF!</definedName>
    <definedName name="_Б44000">#REF!</definedName>
    <definedName name="_Б45000" localSheetId="0">#REF!</definedName>
    <definedName name="_Б45000">#REF!</definedName>
    <definedName name="_Б46000" localSheetId="0">#REF!</definedName>
    <definedName name="_Б46000">#REF!</definedName>
    <definedName name="_В010100" localSheetId="0">#REF!</definedName>
    <definedName name="_В010100">#REF!</definedName>
    <definedName name="_В010200" localSheetId="0">#REF!</definedName>
    <definedName name="_В010200">#REF!</definedName>
    <definedName name="_В040000" localSheetId="0">#REF!</definedName>
    <definedName name="_В040000">#REF!</definedName>
    <definedName name="_В050000" localSheetId="0">#REF!</definedName>
    <definedName name="_В050000">#REF!</definedName>
    <definedName name="_В060000" localSheetId="0">#REF!</definedName>
    <definedName name="_В060000">#REF!</definedName>
    <definedName name="_В070000" localSheetId="0">#REF!</definedName>
    <definedName name="_В070000">#REF!</definedName>
    <definedName name="_В080000" localSheetId="0">#REF!</definedName>
    <definedName name="_В080000">#REF!</definedName>
    <definedName name="_В090000" localSheetId="0">#REF!</definedName>
    <definedName name="_В090000">#REF!</definedName>
    <definedName name="_В090200" localSheetId="0">#REF!</definedName>
    <definedName name="_В090200">#REF!</definedName>
    <definedName name="_В090201" localSheetId="0">#REF!</definedName>
    <definedName name="_В090201">#REF!</definedName>
    <definedName name="_В090202" localSheetId="0">#REF!</definedName>
    <definedName name="_В090202">#REF!</definedName>
    <definedName name="_В090203" localSheetId="0">#REF!</definedName>
    <definedName name="_В090203">#REF!</definedName>
    <definedName name="_В090300" localSheetId="0">#REF!</definedName>
    <definedName name="_В090300">#REF!</definedName>
    <definedName name="_В090301" localSheetId="0">#REF!</definedName>
    <definedName name="_В090301">#REF!</definedName>
    <definedName name="_В090302" localSheetId="0">#REF!</definedName>
    <definedName name="_В090302">#REF!</definedName>
    <definedName name="_В090303" localSheetId="0">#REF!</definedName>
    <definedName name="_В090303">#REF!</definedName>
    <definedName name="_В090304" localSheetId="0">#REF!</definedName>
    <definedName name="_В090304">#REF!</definedName>
    <definedName name="_В090305" localSheetId="0">#REF!</definedName>
    <definedName name="_В090305">#REF!</definedName>
    <definedName name="_В090306" localSheetId="0">#REF!</definedName>
    <definedName name="_В090306">#REF!</definedName>
    <definedName name="_В090307" localSheetId="0">#REF!</definedName>
    <definedName name="_В090307">#REF!</definedName>
    <definedName name="_В090400" localSheetId="0">#REF!</definedName>
    <definedName name="_В090400">#REF!</definedName>
    <definedName name="_В090405" localSheetId="0">#REF!</definedName>
    <definedName name="_В090405">#REF!</definedName>
    <definedName name="_В090412" localSheetId="0">#REF!</definedName>
    <definedName name="_В090412">#REF!</definedName>
    <definedName name="_В090601" localSheetId="0">#REF!</definedName>
    <definedName name="_В090601">#REF!</definedName>
    <definedName name="_В090700" localSheetId="0">#REF!</definedName>
    <definedName name="_В090700">#REF!</definedName>
    <definedName name="_В090900" localSheetId="0">#REF!</definedName>
    <definedName name="_В090900">#REF!</definedName>
    <definedName name="_В091100" localSheetId="0">#REF!</definedName>
    <definedName name="_В091100">#REF!</definedName>
    <definedName name="_В091200" localSheetId="0">#REF!</definedName>
    <definedName name="_В091200">#REF!</definedName>
    <definedName name="_В100000" localSheetId="0">#REF!</definedName>
    <definedName name="_В100000">#REF!</definedName>
    <definedName name="_В100100" localSheetId="0">#REF!</definedName>
    <definedName name="_В100100">#REF!</definedName>
    <definedName name="_В100103" localSheetId="0">#REF!</definedName>
    <definedName name="_В100103">#REF!</definedName>
    <definedName name="_В100200" localSheetId="0">#REF!</definedName>
    <definedName name="_В100200">#REF!</definedName>
    <definedName name="_В100203" localSheetId="0">#REF!</definedName>
    <definedName name="_В100203">#REF!</definedName>
    <definedName name="_В100204" localSheetId="0">#REF!</definedName>
    <definedName name="_В100204">#REF!</definedName>
    <definedName name="_В110000" localSheetId="0">#REF!</definedName>
    <definedName name="_В110000">#REF!</definedName>
    <definedName name="_В120000" localSheetId="0">#REF!</definedName>
    <definedName name="_В120000">#REF!</definedName>
    <definedName name="_В130000" localSheetId="0">#REF!</definedName>
    <definedName name="_В130000">#REF!</definedName>
    <definedName name="_В140000" localSheetId="0">#REF!</definedName>
    <definedName name="_В140000">#REF!</definedName>
    <definedName name="_В140102" localSheetId="0">#REF!</definedName>
    <definedName name="_В140102">#REF!</definedName>
    <definedName name="_В150000" localSheetId="0">#REF!</definedName>
    <definedName name="_В150000">#REF!</definedName>
    <definedName name="_В150101" localSheetId="0">#REF!</definedName>
    <definedName name="_В150101">#REF!</definedName>
    <definedName name="_В160000" localSheetId="0">#REF!</definedName>
    <definedName name="_В160000">#REF!</definedName>
    <definedName name="_В160100" localSheetId="0">#REF!</definedName>
    <definedName name="_В160100">#REF!</definedName>
    <definedName name="_В160103" localSheetId="0">#REF!</definedName>
    <definedName name="_В160103">#REF!</definedName>
    <definedName name="_В160200" localSheetId="0">#REF!</definedName>
    <definedName name="_В160200">#REF!</definedName>
    <definedName name="_В160300" localSheetId="0">#REF!</definedName>
    <definedName name="_В160300">#REF!</definedName>
    <definedName name="_В160304" localSheetId="0">#REF!</definedName>
    <definedName name="_В160304">#REF!</definedName>
    <definedName name="_В170000" localSheetId="0">#REF!</definedName>
    <definedName name="_В170000">#REF!</definedName>
    <definedName name="_В170100" localSheetId="0">#REF!</definedName>
    <definedName name="_В170100">#REF!</definedName>
    <definedName name="_В170101" localSheetId="0">#REF!</definedName>
    <definedName name="_В170101">#REF!</definedName>
    <definedName name="_В170300" localSheetId="0">#REF!</definedName>
    <definedName name="_В170300">#REF!</definedName>
    <definedName name="_В170303" localSheetId="0">#REF!</definedName>
    <definedName name="_В170303">#REF!</definedName>
    <definedName name="_В170600" localSheetId="0">#REF!</definedName>
    <definedName name="_В170600">#REF!</definedName>
    <definedName name="_В170601" localSheetId="0">#REF!</definedName>
    <definedName name="_В170601">#REF!</definedName>
    <definedName name="_В170700" localSheetId="0">#REF!</definedName>
    <definedName name="_В170700">#REF!</definedName>
    <definedName name="_В170703" localSheetId="0">#REF!</definedName>
    <definedName name="_В170703">#REF!</definedName>
    <definedName name="_В200000" localSheetId="0">#REF!</definedName>
    <definedName name="_В200000">#REF!</definedName>
    <definedName name="_В210000" localSheetId="0">#REF!</definedName>
    <definedName name="_В210000">#REF!</definedName>
    <definedName name="_В210200" localSheetId="0">#REF!</definedName>
    <definedName name="_В210200">#REF!</definedName>
    <definedName name="_В240000" localSheetId="0">#REF!</definedName>
    <definedName name="_В240000">#REF!</definedName>
    <definedName name="_В240600" localSheetId="0">#REF!</definedName>
    <definedName name="_В240600">#REF!</definedName>
    <definedName name="_В250000" localSheetId="0">#REF!</definedName>
    <definedName name="_В250000">#REF!</definedName>
    <definedName name="_В250102" localSheetId="0">#REF!</definedName>
    <definedName name="_В250102">#REF!</definedName>
    <definedName name="_В250200" localSheetId="0">#REF!</definedName>
    <definedName name="_В250200">#REF!</definedName>
    <definedName name="_В250301" localSheetId="0">#REF!</definedName>
    <definedName name="_В250301">#REF!</definedName>
    <definedName name="_В250307" localSheetId="0">#REF!</definedName>
    <definedName name="_В250307">#REF!</definedName>
    <definedName name="_В250500" localSheetId="0">#REF!</definedName>
    <definedName name="_В250500">#REF!</definedName>
    <definedName name="_В250501" localSheetId="0">#REF!</definedName>
    <definedName name="_В250501">#REF!</definedName>
    <definedName name="_В250502" localSheetId="0">#REF!</definedName>
    <definedName name="_В250502">#REF!</definedName>
    <definedName name="_Д100000" localSheetId="0">#REF!</definedName>
    <definedName name="_Д100000">#REF!</definedName>
    <definedName name="_Д110000" localSheetId="0">#REF!</definedName>
    <definedName name="_Д110000">#REF!</definedName>
    <definedName name="_Д110100" localSheetId="0">#REF!</definedName>
    <definedName name="_Д110100">#REF!</definedName>
    <definedName name="_Д110200" localSheetId="0">#REF!</definedName>
    <definedName name="_Д110200">#REF!</definedName>
    <definedName name="_Д120000" localSheetId="0">#REF!</definedName>
    <definedName name="_Д120000">#REF!</definedName>
    <definedName name="_Д120200" localSheetId="0">#REF!</definedName>
    <definedName name="_Д120200">#REF!</definedName>
    <definedName name="_Д130000" localSheetId="0">#REF!</definedName>
    <definedName name="_Д130000">#REF!</definedName>
    <definedName name="_Д130100" localSheetId="0">#REF!</definedName>
    <definedName name="_Д130100">#REF!</definedName>
    <definedName name="_Д130200" localSheetId="0">#REF!</definedName>
    <definedName name="_Д130200">#REF!</definedName>
    <definedName name="_Д130300" localSheetId="0">#REF!</definedName>
    <definedName name="_Д130300">#REF!</definedName>
    <definedName name="_Д130500" localSheetId="0">#REF!</definedName>
    <definedName name="_Д130500">#REF!</definedName>
    <definedName name="_Д140000" localSheetId="0">#REF!</definedName>
    <definedName name="_Д140000">#REF!</definedName>
    <definedName name="_Д140601" localSheetId="0">#REF!</definedName>
    <definedName name="_Д140601">#REF!</definedName>
    <definedName name="_Д140602" localSheetId="0">#REF!</definedName>
    <definedName name="_Д140602">#REF!</definedName>
    <definedName name="_Д140603" localSheetId="0">#REF!</definedName>
    <definedName name="_Д140603">#REF!</definedName>
    <definedName name="_Д140700" localSheetId="0">#REF!</definedName>
    <definedName name="_Д140700">#REF!</definedName>
    <definedName name="_Д160000" localSheetId="0">#REF!</definedName>
    <definedName name="_Д160000">#REF!</definedName>
    <definedName name="_Д160100" localSheetId="0">#REF!</definedName>
    <definedName name="_Д160100">#REF!</definedName>
    <definedName name="_Д160200" localSheetId="0">#REF!</definedName>
    <definedName name="_Д160200">#REF!</definedName>
    <definedName name="_Д160300" localSheetId="0">#REF!</definedName>
    <definedName name="_Д160300">#REF!</definedName>
    <definedName name="_Д200000" localSheetId="0">#REF!</definedName>
    <definedName name="_Д200000">#REF!</definedName>
    <definedName name="_Д210000" localSheetId="0">#REF!</definedName>
    <definedName name="_Д210000">#REF!</definedName>
    <definedName name="_Д210700" localSheetId="0">#REF!</definedName>
    <definedName name="_Д210700">#REF!</definedName>
    <definedName name="_Д220000" localSheetId="0">#REF!</definedName>
    <definedName name="_Д220000">#REF!</definedName>
    <definedName name="_Д220800" localSheetId="0">#REF!</definedName>
    <definedName name="_Д220800">#REF!</definedName>
    <definedName name="_Д220900" localSheetId="0">#REF!</definedName>
    <definedName name="_Д220900">#REF!</definedName>
    <definedName name="_Д230000" localSheetId="0">#REF!</definedName>
    <definedName name="_Д230000">#REF!</definedName>
    <definedName name="_Д240000" localSheetId="0">#REF!</definedName>
    <definedName name="_Д240000">#REF!</definedName>
    <definedName name="_Д240800" localSheetId="0">#REF!</definedName>
    <definedName name="_Д240800">#REF!</definedName>
    <definedName name="_Д400000" localSheetId="0">#REF!</definedName>
    <definedName name="_Д400000">#REF!</definedName>
    <definedName name="_Д410100" localSheetId="0">#REF!</definedName>
    <definedName name="_Д410100">#REF!</definedName>
    <definedName name="_Д410400" localSheetId="0">#REF!</definedName>
    <definedName name="_Д410400">#REF!</definedName>
    <definedName name="_Д500000" localSheetId="0">#REF!</definedName>
    <definedName name="_Д500000">#REF!</definedName>
    <definedName name="_Д500800" localSheetId="0">#REF!</definedName>
    <definedName name="_Д500800">#REF!</definedName>
    <definedName name="_Д500900" localSheetId="0">#REF!</definedName>
    <definedName name="_Д500900">#REF!</definedName>
    <definedName name="_Е1000" localSheetId="0">#REF!</definedName>
    <definedName name="_Е1000">#REF!</definedName>
    <definedName name="_Е1100" localSheetId="0">#REF!</definedName>
    <definedName name="_Е1100">#REF!</definedName>
    <definedName name="_Е1110" localSheetId="0">#REF!</definedName>
    <definedName name="_Е1110">#REF!</definedName>
    <definedName name="_Е1120" localSheetId="0">#REF!</definedName>
    <definedName name="_Е1120">#REF!</definedName>
    <definedName name="_Е1130" localSheetId="0">#REF!</definedName>
    <definedName name="_Е1130">#REF!</definedName>
    <definedName name="_Е1140" localSheetId="0">#REF!</definedName>
    <definedName name="_Е1140">#REF!</definedName>
    <definedName name="_Е1150" localSheetId="0">#REF!</definedName>
    <definedName name="_Е1150">#REF!</definedName>
    <definedName name="_Е1160" localSheetId="0">#REF!</definedName>
    <definedName name="_Е1160">#REF!</definedName>
    <definedName name="_Е1161" localSheetId="0">#REF!</definedName>
    <definedName name="_Е1161">#REF!</definedName>
    <definedName name="_Е1162" localSheetId="0">#REF!</definedName>
    <definedName name="_Е1162">#REF!</definedName>
    <definedName name="_Е1163" localSheetId="0">#REF!</definedName>
    <definedName name="_Е1163">#REF!</definedName>
    <definedName name="_Е1164" localSheetId="0">#REF!</definedName>
    <definedName name="_Е1164">#REF!</definedName>
    <definedName name="_Е1170" localSheetId="0">#REF!</definedName>
    <definedName name="_Е1170">#REF!</definedName>
    <definedName name="_Е1200" localSheetId="0">#REF!</definedName>
    <definedName name="_Е1200">#REF!</definedName>
    <definedName name="_Е1300" localSheetId="0">#REF!</definedName>
    <definedName name="_Е1300">#REF!</definedName>
    <definedName name="_Е1340" localSheetId="0">#REF!</definedName>
    <definedName name="_Е1340">#REF!</definedName>
    <definedName name="_Е2000" localSheetId="0">#REF!</definedName>
    <definedName name="_Е2000">#REF!</definedName>
    <definedName name="_Е2100" localSheetId="0">#REF!</definedName>
    <definedName name="_Е2100">#REF!</definedName>
    <definedName name="_Е2110" localSheetId="0">#REF!</definedName>
    <definedName name="_Е2110">#REF!</definedName>
    <definedName name="_Е2120" localSheetId="0">#REF!</definedName>
    <definedName name="_Е2120">#REF!</definedName>
    <definedName name="_Е2130" localSheetId="0">#REF!</definedName>
    <definedName name="_Е2130">#REF!</definedName>
    <definedName name="_Е2200" localSheetId="0">#REF!</definedName>
    <definedName name="_Е2200">#REF!</definedName>
    <definedName name="_Е2300" localSheetId="0">#REF!</definedName>
    <definedName name="_Е2300">#REF!</definedName>
    <definedName name="_Е3000" localSheetId="0">#REF!</definedName>
    <definedName name="_Е3000">#REF!</definedName>
    <definedName name="_Е4000" localSheetId="0">#REF!</definedName>
    <definedName name="_Е4000">#REF!</definedName>
    <definedName name="_ёИ900201" localSheetId="0">[1]джер_фінанс!#REF!</definedName>
    <definedName name="_ёИ900201">[1]джер_фінанс!#REF!</definedName>
    <definedName name="_ёИ900202" localSheetId="0">[1]джер_фінанс!#REF!</definedName>
    <definedName name="_ёИ900202">[1]джер_фінанс!#REF!</definedName>
    <definedName name="_ёК900101" localSheetId="0">[1]джер_фінанс!#REF!</definedName>
    <definedName name="_ёК900101">[1]джер_фінанс!#REF!</definedName>
    <definedName name="_ёК900102" localSheetId="0">[1]джер_фінанс!#REF!</definedName>
    <definedName name="_ёК900102">[1]джер_фінанс!#REF!</definedName>
    <definedName name="_ёЛ900203" localSheetId="0">[1]джер_фінанс!#REF!</definedName>
    <definedName name="_ёЛ900203">[1]джер_фінанс!#REF!</definedName>
    <definedName name="_ёЛ900300" localSheetId="0">[1]джер_фінанс!#REF!</definedName>
    <definedName name="_ёЛ900300">[1]джер_фінанс!#REF!</definedName>
    <definedName name="_ёЪ900400" localSheetId="0">[1]джер_фінанс!#REF!</definedName>
    <definedName name="_ёЪ900400">[1]джер_фінанс!#REF!</definedName>
    <definedName name="_И010100" localSheetId="0">[1]джер_фінанс!#REF!</definedName>
    <definedName name="_И010100">[1]джер_фінанс!#REF!</definedName>
    <definedName name="_И010200" localSheetId="0">[1]джер_фінанс!#REF!</definedName>
    <definedName name="_И010200">[1]джер_фінанс!#REF!</definedName>
    <definedName name="_И040000" localSheetId="0">[1]джер_фінанс!#REF!</definedName>
    <definedName name="_И040000">[1]джер_фінанс!#REF!</definedName>
    <definedName name="_И050000" localSheetId="0">[1]джер_фінанс!#REF!</definedName>
    <definedName name="_И050000">[1]джер_фінанс!#REF!</definedName>
    <definedName name="_И060000" localSheetId="0">[1]джер_фінанс!#REF!</definedName>
    <definedName name="_И060000">[1]джер_фінанс!#REF!</definedName>
    <definedName name="_И070000" localSheetId="0">[1]джер_фінанс!#REF!</definedName>
    <definedName name="_И070000">[1]джер_фінанс!#REF!</definedName>
    <definedName name="_И080000" localSheetId="0">[1]джер_фінанс!#REF!</definedName>
    <definedName name="_И080000">[1]джер_фінанс!#REF!</definedName>
    <definedName name="_И090000" localSheetId="0">[1]джер_фінанс!#REF!</definedName>
    <definedName name="_И090000">[1]джер_фінанс!#REF!</definedName>
    <definedName name="_И090200" localSheetId="0">[1]джер_фінанс!#REF!</definedName>
    <definedName name="_И090200">[1]джер_фінанс!#REF!</definedName>
    <definedName name="_И090201" localSheetId="0">[1]джер_фінанс!#REF!</definedName>
    <definedName name="_И090201">[1]джер_фінанс!#REF!</definedName>
    <definedName name="_И090202" localSheetId="0">[1]джер_фінанс!#REF!</definedName>
    <definedName name="_И090202">[1]джер_фінанс!#REF!</definedName>
    <definedName name="_И090203" localSheetId="0">[1]джер_фінанс!#REF!</definedName>
    <definedName name="_И090203">[1]джер_фінанс!#REF!</definedName>
    <definedName name="_И090300" localSheetId="0">[1]джер_фінанс!#REF!</definedName>
    <definedName name="_И090300">[1]джер_фінанс!#REF!</definedName>
    <definedName name="_И090301" localSheetId="0">[1]джер_фінанс!#REF!</definedName>
    <definedName name="_И090301">[1]джер_фінанс!#REF!</definedName>
    <definedName name="_И090302" localSheetId="0">[1]джер_фінанс!#REF!</definedName>
    <definedName name="_И090302">[1]джер_фінанс!#REF!</definedName>
    <definedName name="_И090303" localSheetId="0">[1]джер_фінанс!#REF!</definedName>
    <definedName name="_И090303">[1]джер_фінанс!#REF!</definedName>
    <definedName name="_И090304" localSheetId="0">[1]джер_фінанс!#REF!</definedName>
    <definedName name="_И090304">[1]джер_фінанс!#REF!</definedName>
    <definedName name="_И090305" localSheetId="0">[1]джер_фінанс!#REF!</definedName>
    <definedName name="_И090305">[1]джер_фінанс!#REF!</definedName>
    <definedName name="_И090306" localSheetId="0">[1]джер_фінанс!#REF!</definedName>
    <definedName name="_И090306">[1]джер_фінанс!#REF!</definedName>
    <definedName name="_И090307" localSheetId="0">[1]джер_фінанс!#REF!</definedName>
    <definedName name="_И090307">[1]джер_фінанс!#REF!</definedName>
    <definedName name="_И090400" localSheetId="0">[1]джер_фінанс!#REF!</definedName>
    <definedName name="_И090400">[1]джер_фінанс!#REF!</definedName>
    <definedName name="_И090405" localSheetId="0">[1]джер_фінанс!#REF!</definedName>
    <definedName name="_И090405">[1]джер_фінанс!#REF!</definedName>
    <definedName name="_И090412" localSheetId="0">[1]джер_фінанс!#REF!</definedName>
    <definedName name="_И090412">[1]джер_фінанс!#REF!</definedName>
    <definedName name="_И090601" localSheetId="0">[1]джер_фінанс!#REF!</definedName>
    <definedName name="_И090601">[1]джер_фінанс!#REF!</definedName>
    <definedName name="_И090700" localSheetId="0">[1]джер_фінанс!#REF!</definedName>
    <definedName name="_И090700">[1]джер_фінанс!#REF!</definedName>
    <definedName name="_И090900" localSheetId="0">[1]джер_фінанс!#REF!</definedName>
    <definedName name="_И090900">[1]джер_фінанс!#REF!</definedName>
    <definedName name="_И091100" localSheetId="0">[1]джер_фінанс!#REF!</definedName>
    <definedName name="_И091100">[1]джер_фінанс!#REF!</definedName>
    <definedName name="_И091200" localSheetId="0">[1]джер_фінанс!#REF!</definedName>
    <definedName name="_И091200">[1]джер_фінанс!#REF!</definedName>
    <definedName name="_И100000" localSheetId="0">[1]джер_фінанс!#REF!</definedName>
    <definedName name="_И100000">[1]джер_фінанс!#REF!</definedName>
    <definedName name="_И100100" localSheetId="0">[1]джер_фінанс!#REF!</definedName>
    <definedName name="_И100100">[1]джер_фінанс!#REF!</definedName>
    <definedName name="_И100103" localSheetId="0">[1]джер_фінанс!#REF!</definedName>
    <definedName name="_И100103">[1]джер_фінанс!#REF!</definedName>
    <definedName name="_И100200" localSheetId="0">[1]джер_фінанс!#REF!</definedName>
    <definedName name="_И100200">[1]джер_фінанс!#REF!</definedName>
    <definedName name="_И100203" localSheetId="0">[1]джер_фінанс!#REF!</definedName>
    <definedName name="_И100203">[1]джер_фінанс!#REF!</definedName>
    <definedName name="_И100204" localSheetId="0">[1]джер_фінанс!#REF!</definedName>
    <definedName name="_И100204">[1]джер_фінанс!#REF!</definedName>
    <definedName name="_И110000" localSheetId="0">[1]джер_фінанс!#REF!</definedName>
    <definedName name="_И110000">[1]джер_фінанс!#REF!</definedName>
    <definedName name="_И120000" localSheetId="0">[1]джер_фінанс!#REF!</definedName>
    <definedName name="_И120000">[1]джер_фінанс!#REF!</definedName>
    <definedName name="_И130000" localSheetId="0">[1]джер_фінанс!#REF!</definedName>
    <definedName name="_И130000">[1]джер_фінанс!#REF!</definedName>
    <definedName name="_И140000" localSheetId="0">[1]джер_фінанс!#REF!</definedName>
    <definedName name="_И140000">[1]джер_фінанс!#REF!</definedName>
    <definedName name="_И140102" localSheetId="0">[1]джер_фінанс!#REF!</definedName>
    <definedName name="_И140102">[1]джер_фінанс!#REF!</definedName>
    <definedName name="_И150000" localSheetId="0">[1]джер_фінанс!#REF!</definedName>
    <definedName name="_И150000">[1]джер_фінанс!#REF!</definedName>
    <definedName name="_И150101" localSheetId="0">[1]джер_фінанс!#REF!</definedName>
    <definedName name="_И150101">[1]джер_фінанс!#REF!</definedName>
    <definedName name="_И160000" localSheetId="0">[1]джер_фінанс!#REF!</definedName>
    <definedName name="_И160000">[1]джер_фінанс!#REF!</definedName>
    <definedName name="_И160100" localSheetId="0">[1]джер_фінанс!#REF!</definedName>
    <definedName name="_И160100">[1]джер_фінанс!#REF!</definedName>
    <definedName name="_И160103" localSheetId="0">[1]джер_фінанс!#REF!</definedName>
    <definedName name="_И160103">[1]джер_фінанс!#REF!</definedName>
    <definedName name="_И160200" localSheetId="0">[1]джер_фінанс!#REF!</definedName>
    <definedName name="_И160200">[1]джер_фінанс!#REF!</definedName>
    <definedName name="_И160300" localSheetId="0">[1]джер_фінанс!#REF!</definedName>
    <definedName name="_И160300">[1]джер_фінанс!#REF!</definedName>
    <definedName name="_И160304" localSheetId="0">[1]джер_фінанс!#REF!</definedName>
    <definedName name="_И160304">[1]джер_фінанс!#REF!</definedName>
    <definedName name="_И170000" localSheetId="0">[1]джер_фінанс!#REF!</definedName>
    <definedName name="_И170000">[1]джер_фінанс!#REF!</definedName>
    <definedName name="_И170100" localSheetId="0">[1]джер_фінанс!#REF!</definedName>
    <definedName name="_И170100">[1]джер_фінанс!#REF!</definedName>
    <definedName name="_И170101" localSheetId="0">[1]джер_фінанс!#REF!</definedName>
    <definedName name="_И170101">[1]джер_фінанс!#REF!</definedName>
    <definedName name="_И170300" localSheetId="0">[1]джер_фінанс!#REF!</definedName>
    <definedName name="_И170300">[1]джер_фінанс!#REF!</definedName>
    <definedName name="_И170303" localSheetId="0">[1]джер_фінанс!#REF!</definedName>
    <definedName name="_И170303">[1]джер_фінанс!#REF!</definedName>
    <definedName name="_И170600" localSheetId="0">[1]джер_фінанс!#REF!</definedName>
    <definedName name="_И170600">[1]джер_фінанс!#REF!</definedName>
    <definedName name="_И170601" localSheetId="0">[1]джер_фінанс!#REF!</definedName>
    <definedName name="_И170601">[1]джер_фінанс!#REF!</definedName>
    <definedName name="_И170700" localSheetId="0">[1]джер_фінанс!#REF!</definedName>
    <definedName name="_И170700">[1]джер_фінанс!#REF!</definedName>
    <definedName name="_И170703" localSheetId="0">[1]джер_фінанс!#REF!</definedName>
    <definedName name="_И170703">[1]джер_фінанс!#REF!</definedName>
    <definedName name="_И200000" localSheetId="0">[1]джер_фінанс!#REF!</definedName>
    <definedName name="_И200000">[1]джер_фінанс!#REF!</definedName>
    <definedName name="_И210000" localSheetId="0">[1]джер_фінанс!#REF!</definedName>
    <definedName name="_И210000">[1]джер_фінанс!#REF!</definedName>
    <definedName name="_И210200" localSheetId="0">[1]джер_фінанс!#REF!</definedName>
    <definedName name="_И210200">[1]джер_фінанс!#REF!</definedName>
    <definedName name="_И240000" localSheetId="0">[1]джер_фінанс!#REF!</definedName>
    <definedName name="_И240000">[1]джер_фінанс!#REF!</definedName>
    <definedName name="_И240600" localSheetId="0">[1]джер_фінанс!#REF!</definedName>
    <definedName name="_И240600">[1]джер_фінанс!#REF!</definedName>
    <definedName name="_И250000" localSheetId="0">[1]джер_фінанс!#REF!</definedName>
    <definedName name="_И250000">[1]джер_фінанс!#REF!</definedName>
    <definedName name="_И250102" localSheetId="0">[1]джер_фінанс!#REF!</definedName>
    <definedName name="_И250102">[1]джер_фінанс!#REF!</definedName>
    <definedName name="_И250200" localSheetId="0">[1]джер_фінанс!#REF!</definedName>
    <definedName name="_И250200">[1]джер_фінанс!#REF!</definedName>
    <definedName name="_И250301" localSheetId="0">[1]джер_фінанс!#REF!</definedName>
    <definedName name="_И250301">[1]джер_фінанс!#REF!</definedName>
    <definedName name="_И250307" localSheetId="0">[1]джер_фінанс!#REF!</definedName>
    <definedName name="_И250307">[1]джер_фінанс!#REF!</definedName>
    <definedName name="_И250500" localSheetId="0">[1]джер_фінанс!#REF!</definedName>
    <definedName name="_И250500">[1]джер_фінанс!#REF!</definedName>
    <definedName name="_И250501" localSheetId="0">[1]джер_фінанс!#REF!</definedName>
    <definedName name="_И250501">[1]джер_фінанс!#REF!</definedName>
    <definedName name="_И250502" localSheetId="0">[1]джер_фінанс!#REF!</definedName>
    <definedName name="_И250502">[1]джер_фінанс!#REF!</definedName>
    <definedName name="_ІБ900501" localSheetId="0">#REF!</definedName>
    <definedName name="_ІБ900501">#REF!</definedName>
    <definedName name="_ІБ900502" localSheetId="0">#REF!</definedName>
    <definedName name="_ІБ900502">#REF!</definedName>
    <definedName name="_ІВ900201" localSheetId="0">#REF!</definedName>
    <definedName name="_ІВ900201">#REF!</definedName>
    <definedName name="_ІВ900202" localSheetId="0">#REF!</definedName>
    <definedName name="_ІВ900202">#REF!</definedName>
    <definedName name="_ІД900101" localSheetId="0">#REF!</definedName>
    <definedName name="_ІД900101">#REF!</definedName>
    <definedName name="_ІД900102" localSheetId="0">#REF!</definedName>
    <definedName name="_ІД900102">#REF!</definedName>
    <definedName name="_ІЕ900203" localSheetId="0">#REF!</definedName>
    <definedName name="_ІЕ900203">#REF!</definedName>
    <definedName name="_ІЕ900300" localSheetId="0">#REF!</definedName>
    <definedName name="_ІЕ900300">#REF!</definedName>
    <definedName name="_ІФ900400" localSheetId="0">#REF!</definedName>
    <definedName name="_ІФ900400">#REF!</definedName>
    <definedName name="_К100000" localSheetId="0">[1]джер_фінанс!#REF!</definedName>
    <definedName name="_К100000">[1]джер_фінанс!#REF!</definedName>
    <definedName name="_К110000" localSheetId="0">[1]джер_фінанс!#REF!</definedName>
    <definedName name="_К110000">[1]джер_фінанс!#REF!</definedName>
    <definedName name="_К110100" localSheetId="0">[1]джер_фінанс!#REF!</definedName>
    <definedName name="_К110100">[1]джер_фінанс!#REF!</definedName>
    <definedName name="_К110200" localSheetId="0">[1]джер_фінанс!#REF!</definedName>
    <definedName name="_К110200">[1]джер_фінанс!#REF!</definedName>
    <definedName name="_К120000" localSheetId="0">[1]джер_фінанс!#REF!</definedName>
    <definedName name="_К120000">[1]джер_фінанс!#REF!</definedName>
    <definedName name="_К120200" localSheetId="0">[1]джер_фінанс!#REF!</definedName>
    <definedName name="_К120200">[1]джер_фінанс!#REF!</definedName>
    <definedName name="_К130000" localSheetId="0">[1]джер_фінанс!#REF!</definedName>
    <definedName name="_К130000">[1]джер_фінанс!#REF!</definedName>
    <definedName name="_К130100" localSheetId="0">[1]джер_фінанс!#REF!</definedName>
    <definedName name="_К130100">[1]джер_фінанс!#REF!</definedName>
    <definedName name="_К130200" localSheetId="0">[1]джер_фінанс!#REF!</definedName>
    <definedName name="_К130200">[1]джер_фінанс!#REF!</definedName>
    <definedName name="_К130300" localSheetId="0">[1]джер_фінанс!#REF!</definedName>
    <definedName name="_К130300">[1]джер_фінанс!#REF!</definedName>
    <definedName name="_К130500" localSheetId="0">[1]джер_фінанс!#REF!</definedName>
    <definedName name="_К130500">[1]джер_фінанс!#REF!</definedName>
    <definedName name="_К140000" localSheetId="0">[1]джер_фінанс!#REF!</definedName>
    <definedName name="_К140000">[1]джер_фінанс!#REF!</definedName>
    <definedName name="_К140601" localSheetId="0">[1]джер_фінанс!#REF!</definedName>
    <definedName name="_К140601">[1]джер_фінанс!#REF!</definedName>
    <definedName name="_К140602" localSheetId="0">[1]джер_фінанс!#REF!</definedName>
    <definedName name="_К140602">[1]джер_фінанс!#REF!</definedName>
    <definedName name="_К140603" localSheetId="0">[1]джер_фінанс!#REF!</definedName>
    <definedName name="_К140603">[1]джер_фінанс!#REF!</definedName>
    <definedName name="_К140700" localSheetId="0">[1]джер_фінанс!#REF!</definedName>
    <definedName name="_К140700">[1]джер_фінанс!#REF!</definedName>
    <definedName name="_К160000" localSheetId="0">[1]джер_фінанс!#REF!</definedName>
    <definedName name="_К160000">[1]джер_фінанс!#REF!</definedName>
    <definedName name="_К160100" localSheetId="0">[1]джер_фінанс!#REF!</definedName>
    <definedName name="_К160100">[1]джер_фінанс!#REF!</definedName>
    <definedName name="_К160200" localSheetId="0">[1]джер_фінанс!#REF!</definedName>
    <definedName name="_К160200">[1]джер_фінанс!#REF!</definedName>
    <definedName name="_К160300" localSheetId="0">[1]джер_фінанс!#REF!</definedName>
    <definedName name="_К160300">[1]джер_фінанс!#REF!</definedName>
    <definedName name="_К200000" localSheetId="0">[1]джер_фінанс!#REF!</definedName>
    <definedName name="_К200000">[1]джер_фінанс!#REF!</definedName>
    <definedName name="_К210000" localSheetId="0">[1]джер_фінанс!#REF!</definedName>
    <definedName name="_К210000">[1]джер_фінанс!#REF!</definedName>
    <definedName name="_К210700" localSheetId="0">[1]джер_фінанс!#REF!</definedName>
    <definedName name="_К210700">[1]джер_фінанс!#REF!</definedName>
    <definedName name="_К220000" localSheetId="0">[1]джер_фінанс!#REF!</definedName>
    <definedName name="_К220000">[1]джер_фінанс!#REF!</definedName>
    <definedName name="_К220800" localSheetId="0">[1]джер_фінанс!#REF!</definedName>
    <definedName name="_К220800">[1]джер_фінанс!#REF!</definedName>
    <definedName name="_К220900" localSheetId="0">[1]джер_фінанс!#REF!</definedName>
    <definedName name="_К220900">[1]джер_фінанс!#REF!</definedName>
    <definedName name="_К230000" localSheetId="0">[1]джер_фінанс!#REF!</definedName>
    <definedName name="_К230000">[1]джер_фінанс!#REF!</definedName>
    <definedName name="_К240000" localSheetId="0">[1]джер_фінанс!#REF!</definedName>
    <definedName name="_К240000">[1]джер_фінанс!#REF!</definedName>
    <definedName name="_К240800" localSheetId="0">[1]джер_фінанс!#REF!</definedName>
    <definedName name="_К240800">[1]джер_фінанс!#REF!</definedName>
    <definedName name="_К400000" localSheetId="0">[1]джер_фінанс!#REF!</definedName>
    <definedName name="_К400000">[1]джер_фінанс!#REF!</definedName>
    <definedName name="_К410100" localSheetId="0">[1]джер_фінанс!#REF!</definedName>
    <definedName name="_К410100">[1]джер_фінанс!#REF!</definedName>
    <definedName name="_К410400" localSheetId="0">[1]джер_фінанс!#REF!</definedName>
    <definedName name="_К410400">[1]джер_фінанс!#REF!</definedName>
    <definedName name="_К500000" localSheetId="0">[1]джер_фінанс!#REF!</definedName>
    <definedName name="_К500000">[1]джер_фінанс!#REF!</definedName>
    <definedName name="_К500800" localSheetId="0">[1]джер_фінанс!#REF!</definedName>
    <definedName name="_К500800">[1]джер_фінанс!#REF!</definedName>
    <definedName name="_К500900" localSheetId="0">[1]джер_фінанс!#REF!</definedName>
    <definedName name="_К500900">[1]джер_фінанс!#REF!</definedName>
    <definedName name="_Л1000" localSheetId="0">[1]джер_фінанс!#REF!</definedName>
    <definedName name="_Л1000">[1]джер_фінанс!#REF!</definedName>
    <definedName name="_Л1100" localSheetId="0">[1]джер_фінанс!#REF!</definedName>
    <definedName name="_Л1100">[1]джер_фінанс!#REF!</definedName>
    <definedName name="_Л1110" localSheetId="0">[1]джер_фінанс!#REF!</definedName>
    <definedName name="_Л1110">[1]джер_фінанс!#REF!</definedName>
    <definedName name="_Л1120" localSheetId="0">[1]джер_фінанс!#REF!</definedName>
    <definedName name="_Л1120">[1]джер_фінанс!#REF!</definedName>
    <definedName name="_Л1130" localSheetId="0">[1]джер_фінанс!#REF!</definedName>
    <definedName name="_Л1130">[1]джер_фінанс!#REF!</definedName>
    <definedName name="_Л1140" localSheetId="0">[1]джер_фінанс!#REF!</definedName>
    <definedName name="_Л1140">[1]джер_фінанс!#REF!</definedName>
    <definedName name="_Л1150" localSheetId="0">[1]джер_фінанс!#REF!</definedName>
    <definedName name="_Л1150">[1]джер_фінанс!#REF!</definedName>
    <definedName name="_Л1160" localSheetId="0">[1]джер_фінанс!#REF!</definedName>
    <definedName name="_Л1160">[1]джер_фінанс!#REF!</definedName>
    <definedName name="_Л1161" localSheetId="0">[1]джер_фінанс!#REF!</definedName>
    <definedName name="_Л1161">[1]джер_фінанс!#REF!</definedName>
    <definedName name="_Л1162" localSheetId="0">[1]джер_фінанс!#REF!</definedName>
    <definedName name="_Л1162">[1]джер_фінанс!#REF!</definedName>
    <definedName name="_Л1163" localSheetId="0">[1]джер_фінанс!#REF!</definedName>
    <definedName name="_Л1163">[1]джер_фінанс!#REF!</definedName>
    <definedName name="_Л1164" localSheetId="0">[1]джер_фінанс!#REF!</definedName>
    <definedName name="_Л1164">[1]джер_фінанс!#REF!</definedName>
    <definedName name="_Л1170" localSheetId="0">[1]джер_фінанс!#REF!</definedName>
    <definedName name="_Л1170">[1]джер_фінанс!#REF!</definedName>
    <definedName name="_Л1200" localSheetId="0">[1]джер_фінанс!#REF!</definedName>
    <definedName name="_Л1200">[1]джер_фінанс!#REF!</definedName>
    <definedName name="_Л1300" localSheetId="0">[1]джер_фінанс!#REF!</definedName>
    <definedName name="_Л1300">[1]джер_фінанс!#REF!</definedName>
    <definedName name="_Л1340" localSheetId="0">[1]джер_фінанс!#REF!</definedName>
    <definedName name="_Л1340">[1]джер_фінанс!#REF!</definedName>
    <definedName name="_Л2000" localSheetId="0">[1]джер_фінанс!#REF!</definedName>
    <definedName name="_Л2000">[1]джер_фінанс!#REF!</definedName>
    <definedName name="_Л2100" localSheetId="0">[1]джер_фінанс!#REF!</definedName>
    <definedName name="_Л2100">[1]джер_фінанс!#REF!</definedName>
    <definedName name="_Л2110" localSheetId="0">[1]джер_фінанс!#REF!</definedName>
    <definedName name="_Л2110">[1]джер_фінанс!#REF!</definedName>
    <definedName name="_Л2120" localSheetId="0">[1]джер_фінанс!#REF!</definedName>
    <definedName name="_Л2120">[1]джер_фінанс!#REF!</definedName>
    <definedName name="_Л2130" localSheetId="0">[1]джер_фінанс!#REF!</definedName>
    <definedName name="_Л2130">[1]джер_фінанс!#REF!</definedName>
    <definedName name="_Л2200" localSheetId="0">[1]джер_фінанс!#REF!</definedName>
    <definedName name="_Л2200">[1]джер_фінанс!#REF!</definedName>
    <definedName name="_Л2300" localSheetId="0">[1]джер_фінанс!#REF!</definedName>
    <definedName name="_Л2300">[1]джер_фінанс!#REF!</definedName>
    <definedName name="_Л3000" localSheetId="0">[1]джер_фінанс!#REF!</definedName>
    <definedName name="_Л3000">[1]джер_фінанс!#REF!</definedName>
    <definedName name="_Л4000" localSheetId="0">[1]джер_фінанс!#REF!</definedName>
    <definedName name="_Л4000">[1]джер_фінанс!#REF!</definedName>
    <definedName name="_Ф100000" localSheetId="0">#REF!</definedName>
    <definedName name="_Ф100000">#REF!</definedName>
    <definedName name="_Ф101000" localSheetId="0">#REF!</definedName>
    <definedName name="_Ф101000">#REF!</definedName>
    <definedName name="_Ф102000" localSheetId="0">#REF!</definedName>
    <definedName name="_Ф102000">#REF!</definedName>
    <definedName name="_Ф201000" localSheetId="0">#REF!</definedName>
    <definedName name="_Ф201000">#REF!</definedName>
    <definedName name="_Ф201010" localSheetId="0">#REF!</definedName>
    <definedName name="_Ф201010">#REF!</definedName>
    <definedName name="_Ф201011" localSheetId="0">#REF!</definedName>
    <definedName name="_Ф201011">#REF!</definedName>
    <definedName name="_Ф201012" localSheetId="0">#REF!</definedName>
    <definedName name="_Ф201012">#REF!</definedName>
    <definedName name="_Ф201020" localSheetId="0">#REF!</definedName>
    <definedName name="_Ф201020">#REF!</definedName>
    <definedName name="_Ф201021" localSheetId="0">#REF!</definedName>
    <definedName name="_Ф201021">#REF!</definedName>
    <definedName name="_Ф201022" localSheetId="0">#REF!</definedName>
    <definedName name="_Ф201022">#REF!</definedName>
    <definedName name="_Ф201030" localSheetId="0">#REF!</definedName>
    <definedName name="_Ф201030">#REF!</definedName>
    <definedName name="_Ф201031" localSheetId="0">#REF!</definedName>
    <definedName name="_Ф201031">#REF!</definedName>
    <definedName name="_Ф201032" localSheetId="0">#REF!</definedName>
    <definedName name="_Ф201032">#REF!</definedName>
    <definedName name="_Ф202000" localSheetId="0">#REF!</definedName>
    <definedName name="_Ф202000">#REF!</definedName>
    <definedName name="_Ф202010" localSheetId="0">#REF!</definedName>
    <definedName name="_Ф202010">#REF!</definedName>
    <definedName name="_Ф202011" localSheetId="0">#REF!</definedName>
    <definedName name="_Ф202011">#REF!</definedName>
    <definedName name="_Ф202012" localSheetId="0">#REF!</definedName>
    <definedName name="_Ф202012">#REF!</definedName>
    <definedName name="_Ф203000" localSheetId="0">#REF!</definedName>
    <definedName name="_Ф203000">#REF!</definedName>
    <definedName name="_Ф203010" localSheetId="0">#REF!</definedName>
    <definedName name="_Ф203010">#REF!</definedName>
    <definedName name="_Ф203011" localSheetId="0">#REF!</definedName>
    <definedName name="_Ф203011">#REF!</definedName>
    <definedName name="_Ф203012" localSheetId="0">#REF!</definedName>
    <definedName name="_Ф203012">#REF!</definedName>
    <definedName name="_Ф204000" localSheetId="0">#REF!</definedName>
    <definedName name="_Ф204000">#REF!</definedName>
    <definedName name="_Ф205000" localSheetId="0">#REF!</definedName>
    <definedName name="_Ф205000">#REF!</definedName>
    <definedName name="_Ф206000" localSheetId="0">#REF!</definedName>
    <definedName name="_Ф206000">#REF!</definedName>
    <definedName name="_Ф206001" localSheetId="0">#REF!</definedName>
    <definedName name="_Ф206001">#REF!</definedName>
    <definedName name="_Ф206002" localSheetId="0">#REF!</definedName>
    <definedName name="_Ф206002">#REF!</definedName>
    <definedName name="_Ъ100000" localSheetId="0">[1]джер_фінанс!#REF!</definedName>
    <definedName name="_Ъ100000">[1]джер_фінанс!#REF!</definedName>
    <definedName name="_Ъ101000" localSheetId="0">[1]джер_фінанс!#REF!</definedName>
    <definedName name="_Ъ101000">[1]джер_фінанс!#REF!</definedName>
    <definedName name="_Ъ102000" localSheetId="0">[1]джер_фінанс!#REF!</definedName>
    <definedName name="_Ъ102000">[1]джер_фінанс!#REF!</definedName>
    <definedName name="_Ъ201000" localSheetId="0">[1]джер_фінанс!#REF!</definedName>
    <definedName name="_Ъ201000">[1]джер_фінанс!#REF!</definedName>
    <definedName name="_Ъ201010" localSheetId="0">[1]джер_фінанс!#REF!</definedName>
    <definedName name="_Ъ201010">[1]джер_фінанс!#REF!</definedName>
    <definedName name="_Ъ201011" localSheetId="0">[1]джер_фінанс!#REF!</definedName>
    <definedName name="_Ъ201011">[1]джер_фінанс!#REF!</definedName>
    <definedName name="_Ъ201012" localSheetId="0">[1]джер_фінанс!#REF!</definedName>
    <definedName name="_Ъ201012">[1]джер_фінанс!#REF!</definedName>
    <definedName name="_Ъ201020" localSheetId="0">[1]джер_фінанс!#REF!</definedName>
    <definedName name="_Ъ201020">[1]джер_фінанс!#REF!</definedName>
    <definedName name="_Ъ201021" localSheetId="0">[1]джер_фінанс!#REF!</definedName>
    <definedName name="_Ъ201021">[1]джер_фінанс!#REF!</definedName>
    <definedName name="_Ъ201022" localSheetId="0">[1]джер_фінанс!#REF!</definedName>
    <definedName name="_Ъ201022">[1]джер_фінанс!#REF!</definedName>
    <definedName name="_Ъ201030" localSheetId="0">[1]джер_фінанс!#REF!</definedName>
    <definedName name="_Ъ201030">[1]джер_фінанс!#REF!</definedName>
    <definedName name="_Ъ201031" localSheetId="0">[1]джер_фінанс!#REF!</definedName>
    <definedName name="_Ъ201031">[1]джер_фінанс!#REF!</definedName>
    <definedName name="_Ъ201032" localSheetId="0">[1]джер_фінанс!#REF!</definedName>
    <definedName name="_Ъ201032">[1]джер_фінанс!#REF!</definedName>
    <definedName name="_Ъ202000" localSheetId="0">[1]джер_фінанс!#REF!</definedName>
    <definedName name="_Ъ202000">[1]джер_фінанс!#REF!</definedName>
    <definedName name="_Ъ202010" localSheetId="0">[1]джер_фінанс!#REF!</definedName>
    <definedName name="_Ъ202010">[1]джер_фінанс!#REF!</definedName>
    <definedName name="_Ъ202011" localSheetId="0">[1]джер_фінанс!#REF!</definedName>
    <definedName name="_Ъ202011">[1]джер_фінанс!#REF!</definedName>
    <definedName name="_Ъ202012" localSheetId="0">[1]джер_фінанс!#REF!</definedName>
    <definedName name="_Ъ202012">[1]джер_фінанс!#REF!</definedName>
    <definedName name="_Ъ203000" localSheetId="0">[1]джер_фінанс!#REF!</definedName>
    <definedName name="_Ъ203000">[1]джер_фінанс!#REF!</definedName>
    <definedName name="_Ъ203010" localSheetId="0">[1]джер_фінанс!#REF!</definedName>
    <definedName name="_Ъ203010">[1]джер_фінанс!#REF!</definedName>
    <definedName name="_Ъ203011" localSheetId="0">[1]джер_фінанс!#REF!</definedName>
    <definedName name="_Ъ203011">[1]джер_фінанс!#REF!</definedName>
    <definedName name="_Ъ203012" localSheetId="0">[1]джер_фінанс!#REF!</definedName>
    <definedName name="_Ъ203012">[1]джер_фінанс!#REF!</definedName>
    <definedName name="_Ъ204000" localSheetId="0">[1]джер_фінанс!#REF!</definedName>
    <definedName name="_Ъ204000">[1]джер_фінанс!#REF!</definedName>
    <definedName name="_Ъ205000" localSheetId="0">[1]джер_фінанс!#REF!</definedName>
    <definedName name="_Ъ205000">[1]джер_фінанс!#REF!</definedName>
    <definedName name="_Ъ206000" localSheetId="0">[1]джер_фінанс!#REF!</definedName>
    <definedName name="_Ъ206000">[1]джер_фінанс!#REF!</definedName>
    <definedName name="_Ъ206001" localSheetId="0">[1]джер_фінанс!#REF!</definedName>
    <definedName name="_Ъ206001">[1]джер_фінанс!#REF!</definedName>
    <definedName name="_Ъ206002" localSheetId="0">[1]джер_фінанс!#REF!</definedName>
    <definedName name="_Ъ206002">[1]джер_фінанс!#REF!</definedName>
    <definedName name="rrr">[2]Оренда!$A$4:$B$29</definedName>
    <definedName name="а22100" localSheetId="0">#REF!</definedName>
    <definedName name="а22100">#REF!</definedName>
    <definedName name="алпдвалп" localSheetId="0">#REF!</definedName>
    <definedName name="алпдвалп">#REF!</definedName>
    <definedName name="_xlnm.Database" localSheetId="0">#REF!</definedName>
    <definedName name="_xlnm.Database">#REF!</definedName>
    <definedName name="В68" localSheetId="0">#REF!</definedName>
    <definedName name="В68">#REF!</definedName>
    <definedName name="вс" localSheetId="0">#REF!</definedName>
    <definedName name="вс">#REF!</definedName>
    <definedName name="иори" localSheetId="0">#REF!</definedName>
    <definedName name="иори">#REF!</definedName>
    <definedName name="і" localSheetId="0">#REF!</definedName>
    <definedName name="і">#REF!</definedName>
    <definedName name="область" localSheetId="0">#REF!</definedName>
    <definedName name="область">#REF!</definedName>
    <definedName name="_xlnm.Print_Area" localSheetId="0">'Дод №4'!$A$4:$E$74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8" l="1"/>
  <c r="E71" i="8"/>
  <c r="D71" i="8"/>
  <c r="E51" i="8"/>
  <c r="E54" i="8" s="1"/>
  <c r="D51" i="8"/>
  <c r="D54" i="8" s="1"/>
  <c r="E44" i="8"/>
  <c r="E25" i="8"/>
  <c r="D25" i="8"/>
  <c r="E70" i="8" l="1"/>
  <c r="E14" i="8" l="1"/>
  <c r="E53" i="8" s="1"/>
  <c r="E52" i="8" s="1"/>
  <c r="D20" i="8" l="1"/>
  <c r="D17" i="8"/>
  <c r="D44" i="8" s="1"/>
  <c r="D68" i="8" l="1"/>
  <c r="D72" i="8" s="1"/>
  <c r="D70" i="8" s="1"/>
  <c r="D14" i="8" l="1"/>
  <c r="D53" i="8" s="1"/>
  <c r="D52" i="8" s="1"/>
</calcChain>
</file>

<file path=xl/sharedStrings.xml><?xml version="1.0" encoding="utf-8"?>
<sst xmlns="http://schemas.openxmlformats.org/spreadsheetml/2006/main" count="83" uniqueCount="66">
  <si>
    <t>(грн)</t>
  </si>
  <si>
    <t>Усього</t>
  </si>
  <si>
    <t>1. Показники міжбюджетних трансфертів з інших бюджетів</t>
  </si>
  <si>
    <t>Код класифікації доходів бюджету / Код бюджету</t>
  </si>
  <si>
    <t>Найменування трансферту / найменування бюджету - надавача міжбюджетного трансферту</t>
  </si>
  <si>
    <t>І. Трансферти до загального фонду бюджету</t>
  </si>
  <si>
    <t>ІІ. Трансферти до спеціального фонду бюджету</t>
  </si>
  <si>
    <t>Х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</si>
  <si>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</si>
  <si>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</si>
  <si>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</si>
  <si>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</si>
  <si>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 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</si>
  <si>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</si>
  <si>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 / найменування бюджету -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</si>
  <si>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</si>
  <si>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</si>
  <si>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х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</si>
  <si>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</si>
  <si>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Місцевий бюджет</t>
  </si>
  <si>
    <t>3719800</t>
  </si>
  <si>
    <t>Субвенція з місцевого бюджету на виконання інвестиційних проектів (Реконструкція нежитлового приміщення з розширенням за рахунок добудови та надбудови другого  поверху під дошкільний навчальний заклад на 40 місць у  с. Воля-Висоцька Жовківського району Львівської області)</t>
  </si>
  <si>
    <t>Базова дотація </t>
  </si>
  <si>
    <t>Субвенція з державного бюджету місцевим бюджетам на реалізацію інфраструктурних проектів та розвиток об`єктів соціально-культурної сфери</t>
  </si>
  <si>
    <t>Освітня субвенція з державного бюджету місцевим бюджетам 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</si>
  <si>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</si>
  <si>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</si>
  <si>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</si>
  <si>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</si>
  <si>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</si>
  <si>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залишку коштів відповідної субвенції з державного бюджету, що утворився на початок бюджетного періоду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</si>
  <si>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</si>
  <si>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Державний бюджет</t>
  </si>
  <si>
    <t>Інші субвенції з місцевого бюджету, всього</t>
  </si>
  <si>
    <t>в тому числі :</t>
  </si>
  <si>
    <t>на виплату заробітної плати з нарахуваннями  на неї працівникам Жовківської школи мистецтв (Куликівська селищна рада)</t>
  </si>
  <si>
    <t xml:space="preserve">на компенсацію вартості наданих послуг з організації сімейного відпочинку поранених учасників АТО (ООС) (у тому числі бійців-добровольців АТО) та членів їх сімей, батьків, дружин і дітей загиблих та померлих учасників АТО (ООС), Героїв Небесної Сотні </t>
  </si>
  <si>
    <t>Інші субвенції з місцевого бюджету  (капітальний ремонт приміщень будівлі Любельського ЗЗСО І-ІІІ ст. по вул. Шевченка, 52-Б в селі Любеля Львівського району Львівської області) районний бюджет Львівської області Львівського району</t>
  </si>
  <si>
    <t>одноразову адресну допомогу придбання начального приладдя дітям із багатодітних сімей</t>
  </si>
  <si>
    <t xml:space="preserve"> поточний ремонт тротуарів по вул. І. Франка в м. Жовква Львівської області </t>
  </si>
  <si>
    <t xml:space="preserve">закупівля крісел для Жовківського міського Народного Дому </t>
  </si>
  <si>
    <t>Придбання житла для  учасників АТО (ООС) і родин  Героїв Небесної Сотні</t>
  </si>
  <si>
    <t>співфінансування проєкту місцевих ініціатив «Капітальний ремонт системи опалення будівлі корпусу №2 Туринківського закладу загальної середньої освіти І-ІІІ ступенів  с.Туринка Жовківської міської ради Львівського району Львівської області»</t>
  </si>
  <si>
    <t>Субвенція з місцевого бюджету державному бюджету на виконання програм соціально-економічного розвитку регіонів: Програма Забезпечення техногенної та пожежної безпеки Жовківської міської ради на 2021 рік</t>
  </si>
  <si>
    <t xml:space="preserve">Субвенція з місцевого бюджету державному бюджету на виконання програм соціально-економічного розвитку регіонів: Забезпечення безпеки учасників судового процесу під час розгляду справ, підтримання громадського порядку в Жовківському районному суді Львівської області, </t>
  </si>
  <si>
    <t>3719770</t>
  </si>
  <si>
    <t>Інша субвенція з місцевого бюджету: Придбання шкільного автобуса (співфінансування)</t>
  </si>
  <si>
    <t>Капітальний ремонт вуличного освітлення з впровадженням енергозберігаючих технологій по вул.Лозинка в с.Мокротин Львівського району Львівської області</t>
  </si>
  <si>
    <t>Придбання мобільної сцени, звукового та світлового обладнання для потреб громади с. Деревня Львівського району Львівської області</t>
  </si>
  <si>
    <t>Капітальний ремонт з влаштуванням внутрішніх вбиралень Мокротинського ЗЗСО І-ІІІ ступенів корпус № 3 по вул. Кут-1, 16а, с. Мокротин Львівського району Львівської області</t>
  </si>
  <si>
    <t>Капітальний ремонт внутрішніх вбиралень та підлог класних приміщень Жовківського ЗЗСО I-III ступенів №3 по вул.Набережна, 2 м.Жовква Львівського району Львівської області.</t>
  </si>
  <si>
    <t>Капітальний ремонт пічок в ЗЗСО І-ІІ ст. по вул. Польова, 50а с. Воля-Висоцька Львівського району, Львівської області</t>
  </si>
  <si>
    <t>Оздоровлення дітей  ДЦОВТ "Росинка" (Куликівська селищна рада)</t>
  </si>
  <si>
    <t>навчання педагогічних працівників</t>
  </si>
  <si>
    <t>Субвенція з місцевого бюджету державному бюджету на виконання програм соціально-економічного розвитку регіонів: Програма матеріальної підтримки Відділу №5 Львівського районного управління поліції ГУНП у Львівській області з забезпечення матеріально-технічної бази, покращення охорони публічного порядку та безпеки (придбання службового автомобіля)</t>
  </si>
  <si>
    <t>придбання  автомобільних треків та супутнього забезпечення</t>
  </si>
  <si>
    <t>програма розвитку культури Львівщини 2021-2025 роки (Топ-10 мистецьких шкіл)</t>
  </si>
  <si>
    <t>Субвенція з місцевого бюджету на утримання місцевої пожежної охорони</t>
  </si>
  <si>
    <t>3719750</t>
  </si>
  <si>
    <t>Субвенція з місцевого бюджету на співфінансування інвестиційних проектів (реконструкція фельдшерсько-акушерського пункту під амбулаторію первинної медицини по вул.Л.Українки 4"а" в с.Деревня Львівської області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</si>
  <si>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державного бюджету</t>
  </si>
  <si>
    <t>Передбачено</t>
  </si>
  <si>
    <t>Поступлення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</si>
  <si>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</si>
  <si>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</si>
  <si>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населенню, бюджетним установам і організаціям та/або іншим підприємствам теплопостачання, централізованого питного водопостачання та водовідведення, які надають такі послуги, та тарифами, що затверджувалися та/або погоджувалися органами державної влади чи місцевого самоврядування, за рахунок відповідної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</si>
</sst>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i/>
      <sz val="12"/>
      <name val="Arial Cyr"/>
      <charset val="204"/>
    </font>
    <font>
      <sz val="14"/>
      <color rgb="FF333333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2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6" fillId="0" borderId="0"/>
    <xf numFmtId="0" fontId="9" fillId="0" borderId="0"/>
    <xf numFmtId="0" fontId="8" fillId="0" borderId="0"/>
    <xf numFmtId="0" fontId="1" fillId="0" borderId="0"/>
  </cellStyleXfs>
  <cellXfs count="72">
    <xf numFmtId="0" fontId="0" fillId="0" borderId="0" xfId="0"/>
    <xf numFmtId="0" fontId="2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center" vertical="center" wrapText="1"/>
    </xf>
    <xf numFmtId="49" fontId="2" fillId="0" borderId="0" xfId="1" applyNumberFormat="1" applyFont="1" applyFill="1" applyAlignment="1">
      <alignment horizontal="center" vertical="center" wrapText="1"/>
    </xf>
    <xf numFmtId="49" fontId="3" fillId="0" borderId="0" xfId="1" applyNumberFormat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left"/>
    </xf>
    <xf numFmtId="0" fontId="7" fillId="0" borderId="0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Alignment="1">
      <alignment horizontal="right" vertical="center" wrapText="1"/>
    </xf>
    <xf numFmtId="0" fontId="3" fillId="0" borderId="2" xfId="1" applyFont="1" applyFill="1" applyBorder="1" applyAlignment="1">
      <alignment horizontal="center" vertical="center" wrapText="1"/>
    </xf>
    <xf numFmtId="1" fontId="3" fillId="0" borderId="2" xfId="1" applyNumberFormat="1" applyFont="1" applyFill="1" applyBorder="1" applyAlignment="1">
      <alignment horizontal="center" vertical="center" wrapText="1"/>
    </xf>
    <xf numFmtId="2" fontId="13" fillId="0" borderId="2" xfId="1" applyNumberFormat="1" applyFont="1" applyFill="1" applyBorder="1" applyAlignment="1">
      <alignment horizontal="center" vertical="center" wrapText="1"/>
    </xf>
    <xf numFmtId="2" fontId="5" fillId="0" borderId="2" xfId="1" applyNumberFormat="1" applyFont="1" applyFill="1" applyBorder="1" applyAlignment="1">
      <alignment horizontal="left" vertical="center" wrapText="1"/>
    </xf>
    <xf numFmtId="4" fontId="13" fillId="0" borderId="2" xfId="1" applyNumberFormat="1" applyFont="1" applyFill="1" applyBorder="1" applyAlignment="1">
      <alignment horizontal="center" vertical="center" wrapText="1"/>
    </xf>
    <xf numFmtId="2" fontId="5" fillId="0" borderId="0" xfId="1" applyNumberFormat="1" applyFont="1" applyFill="1" applyBorder="1" applyAlignment="1">
      <alignment horizontal="center" vertical="center" wrapText="1"/>
    </xf>
    <xf numFmtId="2" fontId="5" fillId="0" borderId="0" xfId="1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2" fontId="5" fillId="0" borderId="2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15" fillId="0" borderId="2" xfId="1" applyNumberFormat="1" applyFont="1" applyFill="1" applyBorder="1" applyAlignment="1">
      <alignment horizontal="center" vertical="center" wrapText="1"/>
    </xf>
    <xf numFmtId="1" fontId="15" fillId="0" borderId="2" xfId="1" applyNumberFormat="1" applyFont="1" applyFill="1" applyBorder="1" applyAlignment="1">
      <alignment horizontal="center" vertical="center" wrapText="1"/>
    </xf>
    <xf numFmtId="1" fontId="3" fillId="0" borderId="2" xfId="1" applyNumberFormat="1" applyFont="1" applyFill="1" applyBorder="1" applyAlignment="1">
      <alignment horizontal="justify" vertical="center" wrapText="1"/>
    </xf>
    <xf numFmtId="1" fontId="12" fillId="0" borderId="2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Fill="1" applyAlignment="1">
      <alignment vertical="center" wrapText="1"/>
    </xf>
    <xf numFmtId="1" fontId="13" fillId="0" borderId="2" xfId="1" applyNumberFormat="1" applyFont="1" applyFill="1" applyBorder="1" applyAlignment="1">
      <alignment horizontal="center" vertical="center" wrapText="1"/>
    </xf>
    <xf numFmtId="49" fontId="13" fillId="0" borderId="2" xfId="1" applyNumberFormat="1" applyFont="1" applyFill="1" applyBorder="1" applyAlignment="1">
      <alignment horizontal="center" vertical="center" wrapText="1"/>
    </xf>
    <xf numFmtId="2" fontId="3" fillId="0" borderId="2" xfId="1" applyNumberFormat="1" applyFont="1" applyFill="1" applyBorder="1" applyAlignment="1">
      <alignment vertical="center" wrapText="1"/>
    </xf>
    <xf numFmtId="2" fontId="3" fillId="0" borderId="2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" fontId="12" fillId="0" borderId="2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3" fillId="0" borderId="1" xfId="1" applyNumberFormat="1" applyFont="1" applyFill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5" fillId="0" borderId="1" xfId="1" applyNumberFormat="1" applyFont="1" applyFill="1" applyBorder="1" applyAlignment="1">
      <alignment horizontal="center" vertical="center" wrapText="1"/>
    </xf>
    <xf numFmtId="2" fontId="5" fillId="0" borderId="3" xfId="1" applyNumberFormat="1" applyFont="1" applyFill="1" applyBorder="1" applyAlignment="1">
      <alignment horizontal="center" vertical="center" wrapText="1"/>
    </xf>
    <xf numFmtId="1" fontId="12" fillId="0" borderId="2" xfId="1" applyNumberFormat="1" applyFont="1" applyFill="1" applyBorder="1" applyAlignment="1">
      <alignment horizontal="center" vertical="center" wrapText="1"/>
    </xf>
    <xf numFmtId="1" fontId="3" fillId="0" borderId="3" xfId="1" applyNumberFormat="1" applyFont="1" applyFill="1" applyBorder="1" applyAlignment="1">
      <alignment horizontal="left" vertical="center" wrapText="1"/>
    </xf>
    <xf numFmtId="4" fontId="12" fillId="0" borderId="2" xfId="1" applyNumberFormat="1" applyFont="1" applyFill="1" applyBorder="1" applyAlignment="1">
      <alignment horizontal="center" vertical="center" wrapText="1"/>
    </xf>
    <xf numFmtId="1" fontId="3" fillId="0" borderId="3" xfId="1" applyNumberFormat="1" applyFont="1" applyFill="1" applyBorder="1" applyAlignment="1">
      <alignment horizontal="left" wrapText="1"/>
    </xf>
    <xf numFmtId="1" fontId="3" fillId="0" borderId="2" xfId="1" applyNumberFormat="1" applyFont="1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4" fontId="3" fillId="0" borderId="1" xfId="1" applyNumberFormat="1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1" fontId="3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4" fillId="0" borderId="3" xfId="0" applyFont="1" applyBorder="1" applyAlignment="1">
      <alignment wrapText="1"/>
    </xf>
    <xf numFmtId="1" fontId="12" fillId="0" borderId="1" xfId="1" applyNumberFormat="1" applyFont="1" applyFill="1" applyBorder="1" applyAlignment="1">
      <alignment horizontal="center" vertical="center" wrapText="1"/>
    </xf>
    <xf numFmtId="2" fontId="13" fillId="0" borderId="1" xfId="1" applyNumberFormat="1" applyFont="1" applyFill="1" applyBorder="1" applyAlignment="1">
      <alignment horizontal="center" vertical="center" wrapText="1"/>
    </xf>
    <xf numFmtId="4" fontId="13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1" fontId="12" fillId="0" borderId="1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vertical="center" wrapText="1"/>
    </xf>
    <xf numFmtId="0" fontId="13" fillId="0" borderId="2" xfId="1" applyFont="1" applyFill="1" applyBorder="1" applyAlignment="1">
      <alignment horizontal="center" vertical="center" wrapText="1"/>
    </xf>
    <xf numFmtId="4" fontId="13" fillId="0" borderId="2" xfId="1" applyNumberFormat="1" applyFont="1" applyFill="1" applyBorder="1" applyAlignment="1">
      <alignment vertical="center" wrapText="1"/>
    </xf>
    <xf numFmtId="2" fontId="3" fillId="0" borderId="0" xfId="1" applyNumberFormat="1" applyFont="1" applyFill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2" fontId="15" fillId="0" borderId="1" xfId="1" applyNumberFormat="1" applyFont="1" applyFill="1" applyBorder="1" applyAlignment="1">
      <alignment horizontal="center" vertical="center" wrapText="1"/>
    </xf>
    <xf numFmtId="2" fontId="12" fillId="0" borderId="1" xfId="1" applyNumberFormat="1" applyFont="1" applyFill="1" applyBorder="1" applyAlignment="1">
      <alignment horizontal="center" vertical="center" wrapText="1"/>
    </xf>
    <xf numFmtId="2" fontId="12" fillId="0" borderId="2" xfId="1" applyNumberFormat="1" applyFont="1" applyFill="1" applyBorder="1" applyAlignment="1">
      <alignment horizontal="center" vertical="center" wrapText="1"/>
    </xf>
    <xf numFmtId="0" fontId="17" fillId="0" borderId="0" xfId="1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vertical="center" wrapText="1"/>
    </xf>
    <xf numFmtId="0" fontId="19" fillId="0" borderId="0" xfId="1" applyNumberFormat="1" applyFont="1" applyFill="1" applyBorder="1" applyAlignment="1" applyProtection="1">
      <alignment horizontal="center" vertical="center"/>
    </xf>
  </cellXfs>
  <cellStyles count="7">
    <cellStyle name="Normal_Доходи" xfId="2"/>
    <cellStyle name="Звичайний" xfId="0" builtinId="0"/>
    <cellStyle name="Звичайний 2" xfId="1"/>
    <cellStyle name="Обычный 2 2" xfId="6"/>
    <cellStyle name="Обычный 3" xfId="3"/>
    <cellStyle name="Обычный 3 2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ldemar\c\ZVIT_M\pch_ROZ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ldemar\c\&#1052;&#1086;&#1080;%20&#1076;&#1086;&#1082;&#1091;&#1084;&#1077;&#1085;&#1090;&#1099;\Excel\ZVITY\POD\12-02\REZ_PLAN_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жер_фінанс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ього"/>
      <sheetName val="Ліценз"/>
      <sheetName val="Ліценз1"/>
      <sheetName val="Акциз"/>
      <sheetName val="Акциз1"/>
      <sheetName val="Надра"/>
      <sheetName val="Надра1"/>
      <sheetName val="Вода"/>
      <sheetName val="Вода1"/>
      <sheetName val="Ліс"/>
      <sheetName val="Ліс1"/>
      <sheetName val="ПДВ"/>
      <sheetName val="ПДВ1"/>
      <sheetName val="ПнП"/>
      <sheetName val="ПнП1"/>
      <sheetName val="Оренда"/>
      <sheetName val="Оренда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4">
          <cell r="A4" t="str">
            <v>№</v>
          </cell>
          <cell r="B4" t="str">
            <v>Район</v>
          </cell>
        </row>
        <row r="5">
          <cell r="A5">
            <v>1</v>
          </cell>
          <cell r="B5" t="str">
            <v>Обласна</v>
          </cell>
        </row>
        <row r="6">
          <cell r="B6" t="str">
            <v>м.Львiв</v>
          </cell>
        </row>
        <row r="7">
          <cell r="A7">
            <v>8</v>
          </cell>
          <cell r="B7" t="str">
            <v>м.Борислав</v>
          </cell>
        </row>
        <row r="8">
          <cell r="A8">
            <v>9</v>
          </cell>
          <cell r="B8" t="str">
            <v>м.Дрогобич</v>
          </cell>
        </row>
        <row r="9">
          <cell r="A9">
            <v>10</v>
          </cell>
          <cell r="B9" t="str">
            <v>м.Самбiр</v>
          </cell>
        </row>
        <row r="10">
          <cell r="A10">
            <v>11</v>
          </cell>
          <cell r="B10" t="str">
            <v>м.Стрий</v>
          </cell>
        </row>
        <row r="11">
          <cell r="A11">
            <v>12</v>
          </cell>
          <cell r="B11" t="str">
            <v>м.Трускавець</v>
          </cell>
        </row>
        <row r="12">
          <cell r="A12">
            <v>13</v>
          </cell>
          <cell r="B12" t="str">
            <v>м.Червоноград</v>
          </cell>
        </row>
        <row r="13">
          <cell r="A13">
            <v>14</v>
          </cell>
          <cell r="B13" t="str">
            <v>Бродiвський р-н</v>
          </cell>
        </row>
        <row r="14">
          <cell r="A14">
            <v>15</v>
          </cell>
          <cell r="B14" t="str">
            <v>Буський р-н</v>
          </cell>
        </row>
        <row r="15">
          <cell r="A15">
            <v>16</v>
          </cell>
          <cell r="B15" t="str">
            <v>Городоцький р-н</v>
          </cell>
        </row>
        <row r="16">
          <cell r="A16">
            <v>17</v>
          </cell>
          <cell r="B16" t="str">
            <v>Дрогобицький р-н</v>
          </cell>
        </row>
        <row r="17">
          <cell r="A17">
            <v>18</v>
          </cell>
          <cell r="B17" t="str">
            <v>Жидачiвський р-н</v>
          </cell>
        </row>
        <row r="18">
          <cell r="A18">
            <v>19</v>
          </cell>
          <cell r="B18" t="str">
            <v>Золочiвський р-н</v>
          </cell>
        </row>
        <row r="19">
          <cell r="A19">
            <v>20</v>
          </cell>
          <cell r="B19" t="str">
            <v>Кам.Бузький р-н</v>
          </cell>
        </row>
        <row r="20">
          <cell r="A20">
            <v>21</v>
          </cell>
          <cell r="B20" t="str">
            <v>Миколаiвський р-н</v>
          </cell>
        </row>
        <row r="21">
          <cell r="A21">
            <v>22</v>
          </cell>
          <cell r="B21" t="str">
            <v>Мостиський р-н</v>
          </cell>
        </row>
        <row r="22">
          <cell r="A22">
            <v>23</v>
          </cell>
          <cell r="B22" t="str">
            <v>Жовкiвський р-н</v>
          </cell>
        </row>
        <row r="23">
          <cell r="A23">
            <v>24</v>
          </cell>
          <cell r="B23" t="str">
            <v>Перемишлянський р-н</v>
          </cell>
        </row>
        <row r="24">
          <cell r="A24">
            <v>25</v>
          </cell>
          <cell r="B24" t="str">
            <v>Пустомитiвський р-н</v>
          </cell>
        </row>
        <row r="25">
          <cell r="A25">
            <v>26</v>
          </cell>
          <cell r="B25" t="str">
            <v>Радехiвський р-н</v>
          </cell>
        </row>
        <row r="26">
          <cell r="A26">
            <v>27</v>
          </cell>
          <cell r="B26" t="str">
            <v>Самбўрський р-н</v>
          </cell>
        </row>
        <row r="27">
          <cell r="A27">
            <v>28</v>
          </cell>
          <cell r="B27" t="str">
            <v>Сколiвський р-н</v>
          </cell>
        </row>
        <row r="28">
          <cell r="A28">
            <v>29</v>
          </cell>
          <cell r="B28" t="str">
            <v>Сокальський р-н</v>
          </cell>
        </row>
        <row r="29">
          <cell r="A29">
            <v>30</v>
          </cell>
          <cell r="B29" t="str">
            <v>Стpийськиий р-н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77"/>
  <sheetViews>
    <sheetView tabSelected="1" view="pageBreakPreview" topLeftCell="A50" zoomScale="75" zoomScaleNormal="75" zoomScaleSheetLayoutView="75" workbookViewId="0">
      <selection activeCell="D57" sqref="D57"/>
    </sheetView>
  </sheetViews>
  <sheetFormatPr defaultColWidth="17.7109375" defaultRowHeight="18.75" x14ac:dyDescent="0.2"/>
  <cols>
    <col min="1" max="1" width="22.28515625" style="6" customWidth="1"/>
    <col min="2" max="2" width="19.140625" style="6" customWidth="1"/>
    <col min="3" max="3" width="87.5703125" style="2" customWidth="1"/>
    <col min="4" max="4" width="24.5703125" style="2" customWidth="1"/>
    <col min="5" max="5" width="25.140625" style="2" customWidth="1"/>
    <col min="6" max="255" width="17.7109375" style="2"/>
    <col min="256" max="256" width="7.42578125" style="2" customWidth="1"/>
    <col min="257" max="257" width="22.28515625" style="2" customWidth="1"/>
    <col min="258" max="258" width="19.140625" style="2" customWidth="1"/>
    <col min="259" max="259" width="79.85546875" style="2" customWidth="1"/>
    <col min="260" max="260" width="43.85546875" style="2" customWidth="1"/>
    <col min="261" max="511" width="17.7109375" style="2"/>
    <col min="512" max="512" width="7.42578125" style="2" customWidth="1"/>
    <col min="513" max="513" width="22.28515625" style="2" customWidth="1"/>
    <col min="514" max="514" width="19.140625" style="2" customWidth="1"/>
    <col min="515" max="515" width="79.85546875" style="2" customWidth="1"/>
    <col min="516" max="516" width="43.85546875" style="2" customWidth="1"/>
    <col min="517" max="767" width="17.7109375" style="2"/>
    <col min="768" max="768" width="7.42578125" style="2" customWidth="1"/>
    <col min="769" max="769" width="22.28515625" style="2" customWidth="1"/>
    <col min="770" max="770" width="19.140625" style="2" customWidth="1"/>
    <col min="771" max="771" width="79.85546875" style="2" customWidth="1"/>
    <col min="772" max="772" width="43.85546875" style="2" customWidth="1"/>
    <col min="773" max="1023" width="17.7109375" style="2"/>
    <col min="1024" max="1024" width="7.42578125" style="2" customWidth="1"/>
    <col min="1025" max="1025" width="22.28515625" style="2" customWidth="1"/>
    <col min="1026" max="1026" width="19.140625" style="2" customWidth="1"/>
    <col min="1027" max="1027" width="79.85546875" style="2" customWidth="1"/>
    <col min="1028" max="1028" width="43.85546875" style="2" customWidth="1"/>
    <col min="1029" max="1279" width="17.7109375" style="2"/>
    <col min="1280" max="1280" width="7.42578125" style="2" customWidth="1"/>
    <col min="1281" max="1281" width="22.28515625" style="2" customWidth="1"/>
    <col min="1282" max="1282" width="19.140625" style="2" customWidth="1"/>
    <col min="1283" max="1283" width="79.85546875" style="2" customWidth="1"/>
    <col min="1284" max="1284" width="43.85546875" style="2" customWidth="1"/>
    <col min="1285" max="1535" width="17.7109375" style="2"/>
    <col min="1536" max="1536" width="7.42578125" style="2" customWidth="1"/>
    <col min="1537" max="1537" width="22.28515625" style="2" customWidth="1"/>
    <col min="1538" max="1538" width="19.140625" style="2" customWidth="1"/>
    <col min="1539" max="1539" width="79.85546875" style="2" customWidth="1"/>
    <col min="1540" max="1540" width="43.85546875" style="2" customWidth="1"/>
    <col min="1541" max="1791" width="17.7109375" style="2"/>
    <col min="1792" max="1792" width="7.42578125" style="2" customWidth="1"/>
    <col min="1793" max="1793" width="22.28515625" style="2" customWidth="1"/>
    <col min="1794" max="1794" width="19.140625" style="2" customWidth="1"/>
    <col min="1795" max="1795" width="79.85546875" style="2" customWidth="1"/>
    <col min="1796" max="1796" width="43.85546875" style="2" customWidth="1"/>
    <col min="1797" max="2047" width="17.7109375" style="2"/>
    <col min="2048" max="2048" width="7.42578125" style="2" customWidth="1"/>
    <col min="2049" max="2049" width="22.28515625" style="2" customWidth="1"/>
    <col min="2050" max="2050" width="19.140625" style="2" customWidth="1"/>
    <col min="2051" max="2051" width="79.85546875" style="2" customWidth="1"/>
    <col min="2052" max="2052" width="43.85546875" style="2" customWidth="1"/>
    <col min="2053" max="2303" width="17.7109375" style="2"/>
    <col min="2304" max="2304" width="7.42578125" style="2" customWidth="1"/>
    <col min="2305" max="2305" width="22.28515625" style="2" customWidth="1"/>
    <col min="2306" max="2306" width="19.140625" style="2" customWidth="1"/>
    <col min="2307" max="2307" width="79.85546875" style="2" customWidth="1"/>
    <col min="2308" max="2308" width="43.85546875" style="2" customWidth="1"/>
    <col min="2309" max="2559" width="17.7109375" style="2"/>
    <col min="2560" max="2560" width="7.42578125" style="2" customWidth="1"/>
    <col min="2561" max="2561" width="22.28515625" style="2" customWidth="1"/>
    <col min="2562" max="2562" width="19.140625" style="2" customWidth="1"/>
    <col min="2563" max="2563" width="79.85546875" style="2" customWidth="1"/>
    <col min="2564" max="2564" width="43.85546875" style="2" customWidth="1"/>
    <col min="2565" max="2815" width="17.7109375" style="2"/>
    <col min="2816" max="2816" width="7.42578125" style="2" customWidth="1"/>
    <col min="2817" max="2817" width="22.28515625" style="2" customWidth="1"/>
    <col min="2818" max="2818" width="19.140625" style="2" customWidth="1"/>
    <col min="2819" max="2819" width="79.85546875" style="2" customWidth="1"/>
    <col min="2820" max="2820" width="43.85546875" style="2" customWidth="1"/>
    <col min="2821" max="3071" width="17.7109375" style="2"/>
    <col min="3072" max="3072" width="7.42578125" style="2" customWidth="1"/>
    <col min="3073" max="3073" width="22.28515625" style="2" customWidth="1"/>
    <col min="3074" max="3074" width="19.140625" style="2" customWidth="1"/>
    <col min="3075" max="3075" width="79.85546875" style="2" customWidth="1"/>
    <col min="3076" max="3076" width="43.85546875" style="2" customWidth="1"/>
    <col min="3077" max="3327" width="17.7109375" style="2"/>
    <col min="3328" max="3328" width="7.42578125" style="2" customWidth="1"/>
    <col min="3329" max="3329" width="22.28515625" style="2" customWidth="1"/>
    <col min="3330" max="3330" width="19.140625" style="2" customWidth="1"/>
    <col min="3331" max="3331" width="79.85546875" style="2" customWidth="1"/>
    <col min="3332" max="3332" width="43.85546875" style="2" customWidth="1"/>
    <col min="3333" max="3583" width="17.7109375" style="2"/>
    <col min="3584" max="3584" width="7.42578125" style="2" customWidth="1"/>
    <col min="3585" max="3585" width="22.28515625" style="2" customWidth="1"/>
    <col min="3586" max="3586" width="19.140625" style="2" customWidth="1"/>
    <col min="3587" max="3587" width="79.85546875" style="2" customWidth="1"/>
    <col min="3588" max="3588" width="43.85546875" style="2" customWidth="1"/>
    <col min="3589" max="3839" width="17.7109375" style="2"/>
    <col min="3840" max="3840" width="7.42578125" style="2" customWidth="1"/>
    <col min="3841" max="3841" width="22.28515625" style="2" customWidth="1"/>
    <col min="3842" max="3842" width="19.140625" style="2" customWidth="1"/>
    <col min="3843" max="3843" width="79.85546875" style="2" customWidth="1"/>
    <col min="3844" max="3844" width="43.85546875" style="2" customWidth="1"/>
    <col min="3845" max="4095" width="17.7109375" style="2"/>
    <col min="4096" max="4096" width="7.42578125" style="2" customWidth="1"/>
    <col min="4097" max="4097" width="22.28515625" style="2" customWidth="1"/>
    <col min="4098" max="4098" width="19.140625" style="2" customWidth="1"/>
    <col min="4099" max="4099" width="79.85546875" style="2" customWidth="1"/>
    <col min="4100" max="4100" width="43.85546875" style="2" customWidth="1"/>
    <col min="4101" max="4351" width="17.7109375" style="2"/>
    <col min="4352" max="4352" width="7.42578125" style="2" customWidth="1"/>
    <col min="4353" max="4353" width="22.28515625" style="2" customWidth="1"/>
    <col min="4354" max="4354" width="19.140625" style="2" customWidth="1"/>
    <col min="4355" max="4355" width="79.85546875" style="2" customWidth="1"/>
    <col min="4356" max="4356" width="43.85546875" style="2" customWidth="1"/>
    <col min="4357" max="4607" width="17.7109375" style="2"/>
    <col min="4608" max="4608" width="7.42578125" style="2" customWidth="1"/>
    <col min="4609" max="4609" width="22.28515625" style="2" customWidth="1"/>
    <col min="4610" max="4610" width="19.140625" style="2" customWidth="1"/>
    <col min="4611" max="4611" width="79.85546875" style="2" customWidth="1"/>
    <col min="4612" max="4612" width="43.85546875" style="2" customWidth="1"/>
    <col min="4613" max="4863" width="17.7109375" style="2"/>
    <col min="4864" max="4864" width="7.42578125" style="2" customWidth="1"/>
    <col min="4865" max="4865" width="22.28515625" style="2" customWidth="1"/>
    <col min="4866" max="4866" width="19.140625" style="2" customWidth="1"/>
    <col min="4867" max="4867" width="79.85546875" style="2" customWidth="1"/>
    <col min="4868" max="4868" width="43.85546875" style="2" customWidth="1"/>
    <col min="4869" max="5119" width="17.7109375" style="2"/>
    <col min="5120" max="5120" width="7.42578125" style="2" customWidth="1"/>
    <col min="5121" max="5121" width="22.28515625" style="2" customWidth="1"/>
    <col min="5122" max="5122" width="19.140625" style="2" customWidth="1"/>
    <col min="5123" max="5123" width="79.85546875" style="2" customWidth="1"/>
    <col min="5124" max="5124" width="43.85546875" style="2" customWidth="1"/>
    <col min="5125" max="5375" width="17.7109375" style="2"/>
    <col min="5376" max="5376" width="7.42578125" style="2" customWidth="1"/>
    <col min="5377" max="5377" width="22.28515625" style="2" customWidth="1"/>
    <col min="5378" max="5378" width="19.140625" style="2" customWidth="1"/>
    <col min="5379" max="5379" width="79.85546875" style="2" customWidth="1"/>
    <col min="5380" max="5380" width="43.85546875" style="2" customWidth="1"/>
    <col min="5381" max="5631" width="17.7109375" style="2"/>
    <col min="5632" max="5632" width="7.42578125" style="2" customWidth="1"/>
    <col min="5633" max="5633" width="22.28515625" style="2" customWidth="1"/>
    <col min="5634" max="5634" width="19.140625" style="2" customWidth="1"/>
    <col min="5635" max="5635" width="79.85546875" style="2" customWidth="1"/>
    <col min="5636" max="5636" width="43.85546875" style="2" customWidth="1"/>
    <col min="5637" max="5887" width="17.7109375" style="2"/>
    <col min="5888" max="5888" width="7.42578125" style="2" customWidth="1"/>
    <col min="5889" max="5889" width="22.28515625" style="2" customWidth="1"/>
    <col min="5890" max="5890" width="19.140625" style="2" customWidth="1"/>
    <col min="5891" max="5891" width="79.85546875" style="2" customWidth="1"/>
    <col min="5892" max="5892" width="43.85546875" style="2" customWidth="1"/>
    <col min="5893" max="6143" width="17.7109375" style="2"/>
    <col min="6144" max="6144" width="7.42578125" style="2" customWidth="1"/>
    <col min="6145" max="6145" width="22.28515625" style="2" customWidth="1"/>
    <col min="6146" max="6146" width="19.140625" style="2" customWidth="1"/>
    <col min="6147" max="6147" width="79.85546875" style="2" customWidth="1"/>
    <col min="6148" max="6148" width="43.85546875" style="2" customWidth="1"/>
    <col min="6149" max="6399" width="17.7109375" style="2"/>
    <col min="6400" max="6400" width="7.42578125" style="2" customWidth="1"/>
    <col min="6401" max="6401" width="22.28515625" style="2" customWidth="1"/>
    <col min="6402" max="6402" width="19.140625" style="2" customWidth="1"/>
    <col min="6403" max="6403" width="79.85546875" style="2" customWidth="1"/>
    <col min="6404" max="6404" width="43.85546875" style="2" customWidth="1"/>
    <col min="6405" max="6655" width="17.7109375" style="2"/>
    <col min="6656" max="6656" width="7.42578125" style="2" customWidth="1"/>
    <col min="6657" max="6657" width="22.28515625" style="2" customWidth="1"/>
    <col min="6658" max="6658" width="19.140625" style="2" customWidth="1"/>
    <col min="6659" max="6659" width="79.85546875" style="2" customWidth="1"/>
    <col min="6660" max="6660" width="43.85546875" style="2" customWidth="1"/>
    <col min="6661" max="6911" width="17.7109375" style="2"/>
    <col min="6912" max="6912" width="7.42578125" style="2" customWidth="1"/>
    <col min="6913" max="6913" width="22.28515625" style="2" customWidth="1"/>
    <col min="6914" max="6914" width="19.140625" style="2" customWidth="1"/>
    <col min="6915" max="6915" width="79.85546875" style="2" customWidth="1"/>
    <col min="6916" max="6916" width="43.85546875" style="2" customWidth="1"/>
    <col min="6917" max="7167" width="17.7109375" style="2"/>
    <col min="7168" max="7168" width="7.42578125" style="2" customWidth="1"/>
    <col min="7169" max="7169" width="22.28515625" style="2" customWidth="1"/>
    <col min="7170" max="7170" width="19.140625" style="2" customWidth="1"/>
    <col min="7171" max="7171" width="79.85546875" style="2" customWidth="1"/>
    <col min="7172" max="7172" width="43.85546875" style="2" customWidth="1"/>
    <col min="7173" max="7423" width="17.7109375" style="2"/>
    <col min="7424" max="7424" width="7.42578125" style="2" customWidth="1"/>
    <col min="7425" max="7425" width="22.28515625" style="2" customWidth="1"/>
    <col min="7426" max="7426" width="19.140625" style="2" customWidth="1"/>
    <col min="7427" max="7427" width="79.85546875" style="2" customWidth="1"/>
    <col min="7428" max="7428" width="43.85546875" style="2" customWidth="1"/>
    <col min="7429" max="7679" width="17.7109375" style="2"/>
    <col min="7680" max="7680" width="7.42578125" style="2" customWidth="1"/>
    <col min="7681" max="7681" width="22.28515625" style="2" customWidth="1"/>
    <col min="7682" max="7682" width="19.140625" style="2" customWidth="1"/>
    <col min="7683" max="7683" width="79.85546875" style="2" customWidth="1"/>
    <col min="7684" max="7684" width="43.85546875" style="2" customWidth="1"/>
    <col min="7685" max="7935" width="17.7109375" style="2"/>
    <col min="7936" max="7936" width="7.42578125" style="2" customWidth="1"/>
    <col min="7937" max="7937" width="22.28515625" style="2" customWidth="1"/>
    <col min="7938" max="7938" width="19.140625" style="2" customWidth="1"/>
    <col min="7939" max="7939" width="79.85546875" style="2" customWidth="1"/>
    <col min="7940" max="7940" width="43.85546875" style="2" customWidth="1"/>
    <col min="7941" max="8191" width="17.7109375" style="2"/>
    <col min="8192" max="8192" width="7.42578125" style="2" customWidth="1"/>
    <col min="8193" max="8193" width="22.28515625" style="2" customWidth="1"/>
    <col min="8194" max="8194" width="19.140625" style="2" customWidth="1"/>
    <col min="8195" max="8195" width="79.85546875" style="2" customWidth="1"/>
    <col min="8196" max="8196" width="43.85546875" style="2" customWidth="1"/>
    <col min="8197" max="8447" width="17.7109375" style="2"/>
    <col min="8448" max="8448" width="7.42578125" style="2" customWidth="1"/>
    <col min="8449" max="8449" width="22.28515625" style="2" customWidth="1"/>
    <col min="8450" max="8450" width="19.140625" style="2" customWidth="1"/>
    <col min="8451" max="8451" width="79.85546875" style="2" customWidth="1"/>
    <col min="8452" max="8452" width="43.85546875" style="2" customWidth="1"/>
    <col min="8453" max="8703" width="17.7109375" style="2"/>
    <col min="8704" max="8704" width="7.42578125" style="2" customWidth="1"/>
    <col min="8705" max="8705" width="22.28515625" style="2" customWidth="1"/>
    <col min="8706" max="8706" width="19.140625" style="2" customWidth="1"/>
    <col min="8707" max="8707" width="79.85546875" style="2" customWidth="1"/>
    <col min="8708" max="8708" width="43.85546875" style="2" customWidth="1"/>
    <col min="8709" max="8959" width="17.7109375" style="2"/>
    <col min="8960" max="8960" width="7.42578125" style="2" customWidth="1"/>
    <col min="8961" max="8961" width="22.28515625" style="2" customWidth="1"/>
    <col min="8962" max="8962" width="19.140625" style="2" customWidth="1"/>
    <col min="8963" max="8963" width="79.85546875" style="2" customWidth="1"/>
    <col min="8964" max="8964" width="43.85546875" style="2" customWidth="1"/>
    <col min="8965" max="9215" width="17.7109375" style="2"/>
    <col min="9216" max="9216" width="7.42578125" style="2" customWidth="1"/>
    <col min="9217" max="9217" width="22.28515625" style="2" customWidth="1"/>
    <col min="9218" max="9218" width="19.140625" style="2" customWidth="1"/>
    <col min="9219" max="9219" width="79.85546875" style="2" customWidth="1"/>
    <col min="9220" max="9220" width="43.85546875" style="2" customWidth="1"/>
    <col min="9221" max="9471" width="17.7109375" style="2"/>
    <col min="9472" max="9472" width="7.42578125" style="2" customWidth="1"/>
    <col min="9473" max="9473" width="22.28515625" style="2" customWidth="1"/>
    <col min="9474" max="9474" width="19.140625" style="2" customWidth="1"/>
    <col min="9475" max="9475" width="79.85546875" style="2" customWidth="1"/>
    <col min="9476" max="9476" width="43.85546875" style="2" customWidth="1"/>
    <col min="9477" max="9727" width="17.7109375" style="2"/>
    <col min="9728" max="9728" width="7.42578125" style="2" customWidth="1"/>
    <col min="9729" max="9729" width="22.28515625" style="2" customWidth="1"/>
    <col min="9730" max="9730" width="19.140625" style="2" customWidth="1"/>
    <col min="9731" max="9731" width="79.85546875" style="2" customWidth="1"/>
    <col min="9732" max="9732" width="43.85546875" style="2" customWidth="1"/>
    <col min="9733" max="9983" width="17.7109375" style="2"/>
    <col min="9984" max="9984" width="7.42578125" style="2" customWidth="1"/>
    <col min="9985" max="9985" width="22.28515625" style="2" customWidth="1"/>
    <col min="9986" max="9986" width="19.140625" style="2" customWidth="1"/>
    <col min="9987" max="9987" width="79.85546875" style="2" customWidth="1"/>
    <col min="9988" max="9988" width="43.85546875" style="2" customWidth="1"/>
    <col min="9989" max="10239" width="17.7109375" style="2"/>
    <col min="10240" max="10240" width="7.42578125" style="2" customWidth="1"/>
    <col min="10241" max="10241" width="22.28515625" style="2" customWidth="1"/>
    <col min="10242" max="10242" width="19.140625" style="2" customWidth="1"/>
    <col min="10243" max="10243" width="79.85546875" style="2" customWidth="1"/>
    <col min="10244" max="10244" width="43.85546875" style="2" customWidth="1"/>
    <col min="10245" max="10495" width="17.7109375" style="2"/>
    <col min="10496" max="10496" width="7.42578125" style="2" customWidth="1"/>
    <col min="10497" max="10497" width="22.28515625" style="2" customWidth="1"/>
    <col min="10498" max="10498" width="19.140625" style="2" customWidth="1"/>
    <col min="10499" max="10499" width="79.85546875" style="2" customWidth="1"/>
    <col min="10500" max="10500" width="43.85546875" style="2" customWidth="1"/>
    <col min="10501" max="10751" width="17.7109375" style="2"/>
    <col min="10752" max="10752" width="7.42578125" style="2" customWidth="1"/>
    <col min="10753" max="10753" width="22.28515625" style="2" customWidth="1"/>
    <col min="10754" max="10754" width="19.140625" style="2" customWidth="1"/>
    <col min="10755" max="10755" width="79.85546875" style="2" customWidth="1"/>
    <col min="10756" max="10756" width="43.85546875" style="2" customWidth="1"/>
    <col min="10757" max="11007" width="17.7109375" style="2"/>
    <col min="11008" max="11008" width="7.42578125" style="2" customWidth="1"/>
    <col min="11009" max="11009" width="22.28515625" style="2" customWidth="1"/>
    <col min="11010" max="11010" width="19.140625" style="2" customWidth="1"/>
    <col min="11011" max="11011" width="79.85546875" style="2" customWidth="1"/>
    <col min="11012" max="11012" width="43.85546875" style="2" customWidth="1"/>
    <col min="11013" max="11263" width="17.7109375" style="2"/>
    <col min="11264" max="11264" width="7.42578125" style="2" customWidth="1"/>
    <col min="11265" max="11265" width="22.28515625" style="2" customWidth="1"/>
    <col min="11266" max="11266" width="19.140625" style="2" customWidth="1"/>
    <col min="11267" max="11267" width="79.85546875" style="2" customWidth="1"/>
    <col min="11268" max="11268" width="43.85546875" style="2" customWidth="1"/>
    <col min="11269" max="11519" width="17.7109375" style="2"/>
    <col min="11520" max="11520" width="7.42578125" style="2" customWidth="1"/>
    <col min="11521" max="11521" width="22.28515625" style="2" customWidth="1"/>
    <col min="11522" max="11522" width="19.140625" style="2" customWidth="1"/>
    <col min="11523" max="11523" width="79.85546875" style="2" customWidth="1"/>
    <col min="11524" max="11524" width="43.85546875" style="2" customWidth="1"/>
    <col min="11525" max="11775" width="17.7109375" style="2"/>
    <col min="11776" max="11776" width="7.42578125" style="2" customWidth="1"/>
    <col min="11777" max="11777" width="22.28515625" style="2" customWidth="1"/>
    <col min="11778" max="11778" width="19.140625" style="2" customWidth="1"/>
    <col min="11779" max="11779" width="79.85546875" style="2" customWidth="1"/>
    <col min="11780" max="11780" width="43.85546875" style="2" customWidth="1"/>
    <col min="11781" max="12031" width="17.7109375" style="2"/>
    <col min="12032" max="12032" width="7.42578125" style="2" customWidth="1"/>
    <col min="12033" max="12033" width="22.28515625" style="2" customWidth="1"/>
    <col min="12034" max="12034" width="19.140625" style="2" customWidth="1"/>
    <col min="12035" max="12035" width="79.85546875" style="2" customWidth="1"/>
    <col min="12036" max="12036" width="43.85546875" style="2" customWidth="1"/>
    <col min="12037" max="12287" width="17.7109375" style="2"/>
    <col min="12288" max="12288" width="7.42578125" style="2" customWidth="1"/>
    <col min="12289" max="12289" width="22.28515625" style="2" customWidth="1"/>
    <col min="12290" max="12290" width="19.140625" style="2" customWidth="1"/>
    <col min="12291" max="12291" width="79.85546875" style="2" customWidth="1"/>
    <col min="12292" max="12292" width="43.85546875" style="2" customWidth="1"/>
    <col min="12293" max="12543" width="17.7109375" style="2"/>
    <col min="12544" max="12544" width="7.42578125" style="2" customWidth="1"/>
    <col min="12545" max="12545" width="22.28515625" style="2" customWidth="1"/>
    <col min="12546" max="12546" width="19.140625" style="2" customWidth="1"/>
    <col min="12547" max="12547" width="79.85546875" style="2" customWidth="1"/>
    <col min="12548" max="12548" width="43.85546875" style="2" customWidth="1"/>
    <col min="12549" max="12799" width="17.7109375" style="2"/>
    <col min="12800" max="12800" width="7.42578125" style="2" customWidth="1"/>
    <col min="12801" max="12801" width="22.28515625" style="2" customWidth="1"/>
    <col min="12802" max="12802" width="19.140625" style="2" customWidth="1"/>
    <col min="12803" max="12803" width="79.85546875" style="2" customWidth="1"/>
    <col min="12804" max="12804" width="43.85546875" style="2" customWidth="1"/>
    <col min="12805" max="13055" width="17.7109375" style="2"/>
    <col min="13056" max="13056" width="7.42578125" style="2" customWidth="1"/>
    <col min="13057" max="13057" width="22.28515625" style="2" customWidth="1"/>
    <col min="13058" max="13058" width="19.140625" style="2" customWidth="1"/>
    <col min="13059" max="13059" width="79.85546875" style="2" customWidth="1"/>
    <col min="13060" max="13060" width="43.85546875" style="2" customWidth="1"/>
    <col min="13061" max="13311" width="17.7109375" style="2"/>
    <col min="13312" max="13312" width="7.42578125" style="2" customWidth="1"/>
    <col min="13313" max="13313" width="22.28515625" style="2" customWidth="1"/>
    <col min="13314" max="13314" width="19.140625" style="2" customWidth="1"/>
    <col min="13315" max="13315" width="79.85546875" style="2" customWidth="1"/>
    <col min="13316" max="13316" width="43.85546875" style="2" customWidth="1"/>
    <col min="13317" max="13567" width="17.7109375" style="2"/>
    <col min="13568" max="13568" width="7.42578125" style="2" customWidth="1"/>
    <col min="13569" max="13569" width="22.28515625" style="2" customWidth="1"/>
    <col min="13570" max="13570" width="19.140625" style="2" customWidth="1"/>
    <col min="13571" max="13571" width="79.85546875" style="2" customWidth="1"/>
    <col min="13572" max="13572" width="43.85546875" style="2" customWidth="1"/>
    <col min="13573" max="13823" width="17.7109375" style="2"/>
    <col min="13824" max="13824" width="7.42578125" style="2" customWidth="1"/>
    <col min="13825" max="13825" width="22.28515625" style="2" customWidth="1"/>
    <col min="13826" max="13826" width="19.140625" style="2" customWidth="1"/>
    <col min="13827" max="13827" width="79.85546875" style="2" customWidth="1"/>
    <col min="13828" max="13828" width="43.85546875" style="2" customWidth="1"/>
    <col min="13829" max="14079" width="17.7109375" style="2"/>
    <col min="14080" max="14080" width="7.42578125" style="2" customWidth="1"/>
    <col min="14081" max="14081" width="22.28515625" style="2" customWidth="1"/>
    <col min="14082" max="14082" width="19.140625" style="2" customWidth="1"/>
    <col min="14083" max="14083" width="79.85546875" style="2" customWidth="1"/>
    <col min="14084" max="14084" width="43.85546875" style="2" customWidth="1"/>
    <col min="14085" max="14335" width="17.7109375" style="2"/>
    <col min="14336" max="14336" width="7.42578125" style="2" customWidth="1"/>
    <col min="14337" max="14337" width="22.28515625" style="2" customWidth="1"/>
    <col min="14338" max="14338" width="19.140625" style="2" customWidth="1"/>
    <col min="14339" max="14339" width="79.85546875" style="2" customWidth="1"/>
    <col min="14340" max="14340" width="43.85546875" style="2" customWidth="1"/>
    <col min="14341" max="14591" width="17.7109375" style="2"/>
    <col min="14592" max="14592" width="7.42578125" style="2" customWidth="1"/>
    <col min="14593" max="14593" width="22.28515625" style="2" customWidth="1"/>
    <col min="14594" max="14594" width="19.140625" style="2" customWidth="1"/>
    <col min="14595" max="14595" width="79.85546875" style="2" customWidth="1"/>
    <col min="14596" max="14596" width="43.85546875" style="2" customWidth="1"/>
    <col min="14597" max="14847" width="17.7109375" style="2"/>
    <col min="14848" max="14848" width="7.42578125" style="2" customWidth="1"/>
    <col min="14849" max="14849" width="22.28515625" style="2" customWidth="1"/>
    <col min="14850" max="14850" width="19.140625" style="2" customWidth="1"/>
    <col min="14851" max="14851" width="79.85546875" style="2" customWidth="1"/>
    <col min="14852" max="14852" width="43.85546875" style="2" customWidth="1"/>
    <col min="14853" max="15103" width="17.7109375" style="2"/>
    <col min="15104" max="15104" width="7.42578125" style="2" customWidth="1"/>
    <col min="15105" max="15105" width="22.28515625" style="2" customWidth="1"/>
    <col min="15106" max="15106" width="19.140625" style="2" customWidth="1"/>
    <col min="15107" max="15107" width="79.85546875" style="2" customWidth="1"/>
    <col min="15108" max="15108" width="43.85546875" style="2" customWidth="1"/>
    <col min="15109" max="15359" width="17.7109375" style="2"/>
    <col min="15360" max="15360" width="7.42578125" style="2" customWidth="1"/>
    <col min="15361" max="15361" width="22.28515625" style="2" customWidth="1"/>
    <col min="15362" max="15362" width="19.140625" style="2" customWidth="1"/>
    <col min="15363" max="15363" width="79.85546875" style="2" customWidth="1"/>
    <col min="15364" max="15364" width="43.85546875" style="2" customWidth="1"/>
    <col min="15365" max="15615" width="17.7109375" style="2"/>
    <col min="15616" max="15616" width="7.42578125" style="2" customWidth="1"/>
    <col min="15617" max="15617" width="22.28515625" style="2" customWidth="1"/>
    <col min="15618" max="15618" width="19.140625" style="2" customWidth="1"/>
    <col min="15619" max="15619" width="79.85546875" style="2" customWidth="1"/>
    <col min="15620" max="15620" width="43.85546875" style="2" customWidth="1"/>
    <col min="15621" max="15871" width="17.7109375" style="2"/>
    <col min="15872" max="15872" width="7.42578125" style="2" customWidth="1"/>
    <col min="15873" max="15873" width="22.28515625" style="2" customWidth="1"/>
    <col min="15874" max="15874" width="19.140625" style="2" customWidth="1"/>
    <col min="15875" max="15875" width="79.85546875" style="2" customWidth="1"/>
    <col min="15876" max="15876" width="43.85546875" style="2" customWidth="1"/>
    <col min="15877" max="16127" width="17.7109375" style="2"/>
    <col min="16128" max="16128" width="7.42578125" style="2" customWidth="1"/>
    <col min="16129" max="16129" width="22.28515625" style="2" customWidth="1"/>
    <col min="16130" max="16130" width="19.140625" style="2" customWidth="1"/>
    <col min="16131" max="16131" width="79.85546875" style="2" customWidth="1"/>
    <col min="16132" max="16132" width="43.85546875" style="2" customWidth="1"/>
    <col min="16133" max="16384" width="17.7109375" style="2"/>
  </cols>
  <sheetData>
    <row r="4" spans="1:5" x14ac:dyDescent="0.2">
      <c r="A4" s="9"/>
      <c r="B4" s="9"/>
      <c r="C4" s="9"/>
    </row>
    <row r="5" spans="1:5" ht="28.5" x14ac:dyDescent="0.2">
      <c r="A5" s="69" t="s">
        <v>2</v>
      </c>
      <c r="B5" s="69"/>
      <c r="C5" s="69"/>
      <c r="D5" s="69"/>
      <c r="E5" s="70"/>
    </row>
    <row r="6" spans="1:5" x14ac:dyDescent="0.2">
      <c r="A6" s="2"/>
      <c r="B6" s="2"/>
      <c r="D6" s="10"/>
      <c r="E6" s="10" t="s">
        <v>0</v>
      </c>
    </row>
    <row r="7" spans="1:5" ht="56.25" x14ac:dyDescent="0.2">
      <c r="A7" s="11" t="s">
        <v>3</v>
      </c>
      <c r="B7" s="51" t="s">
        <v>4</v>
      </c>
      <c r="C7" s="52"/>
      <c r="D7" s="33" t="s">
        <v>61</v>
      </c>
      <c r="E7" s="11" t="s">
        <v>62</v>
      </c>
    </row>
    <row r="8" spans="1:5" x14ac:dyDescent="0.2">
      <c r="A8" s="12">
        <v>1</v>
      </c>
      <c r="B8" s="49">
        <v>2</v>
      </c>
      <c r="C8" s="50"/>
      <c r="D8" s="32">
        <v>3</v>
      </c>
      <c r="E8" s="11">
        <v>4</v>
      </c>
    </row>
    <row r="9" spans="1:5" ht="19.5" x14ac:dyDescent="0.2">
      <c r="A9" s="41" t="s">
        <v>5</v>
      </c>
      <c r="B9" s="41"/>
      <c r="C9" s="41"/>
      <c r="D9" s="55"/>
      <c r="E9" s="61"/>
    </row>
    <row r="10" spans="1:5" ht="39" customHeight="1" x14ac:dyDescent="0.2">
      <c r="A10" s="12">
        <v>41020100</v>
      </c>
      <c r="B10" s="35" t="s">
        <v>22</v>
      </c>
      <c r="C10" s="42"/>
      <c r="D10" s="56">
        <v>22506800</v>
      </c>
      <c r="E10" s="13">
        <v>22506800</v>
      </c>
    </row>
    <row r="11" spans="1:5" ht="39" customHeight="1" x14ac:dyDescent="0.3">
      <c r="A11" s="12">
        <v>41032300</v>
      </c>
      <c r="B11" s="45" t="s">
        <v>23</v>
      </c>
      <c r="C11" s="46"/>
      <c r="D11" s="56">
        <v>4000000</v>
      </c>
      <c r="E11" s="13">
        <v>4000000</v>
      </c>
    </row>
    <row r="12" spans="1:5" ht="27" customHeight="1" x14ac:dyDescent="0.3">
      <c r="A12" s="12">
        <v>41033900</v>
      </c>
      <c r="B12" s="45" t="s">
        <v>24</v>
      </c>
      <c r="C12" s="46"/>
      <c r="D12" s="56">
        <v>110587900</v>
      </c>
      <c r="E12" s="13">
        <v>110587900</v>
      </c>
    </row>
    <row r="13" spans="1:5" ht="39" customHeight="1" x14ac:dyDescent="0.3">
      <c r="A13" s="12">
        <v>41034500</v>
      </c>
      <c r="B13" s="45" t="s">
        <v>18</v>
      </c>
      <c r="C13" s="46"/>
      <c r="D13" s="56">
        <v>10555676</v>
      </c>
      <c r="E13" s="13">
        <v>10555676</v>
      </c>
    </row>
    <row r="14" spans="1:5" ht="29.25" customHeight="1" x14ac:dyDescent="0.3">
      <c r="A14" s="12"/>
      <c r="B14" s="37" t="s">
        <v>32</v>
      </c>
      <c r="C14" s="38"/>
      <c r="D14" s="56">
        <f>+D10+D11+D12+D13</f>
        <v>147650376</v>
      </c>
      <c r="E14" s="13">
        <f>+E10+E11+E12+E13</f>
        <v>147650376</v>
      </c>
    </row>
    <row r="15" spans="1:5" ht="57" customHeight="1" x14ac:dyDescent="0.3">
      <c r="A15" s="12">
        <v>41040200</v>
      </c>
      <c r="B15" s="37" t="s">
        <v>31</v>
      </c>
      <c r="C15" s="38"/>
      <c r="D15" s="56">
        <v>4449900</v>
      </c>
      <c r="E15" s="13">
        <v>4449900</v>
      </c>
    </row>
    <row r="16" spans="1:5" ht="84" customHeight="1" x14ac:dyDescent="0.3">
      <c r="A16" s="12">
        <v>41040500</v>
      </c>
      <c r="B16" s="37" t="s">
        <v>63</v>
      </c>
      <c r="C16" s="38"/>
      <c r="D16" s="15">
        <v>836400</v>
      </c>
      <c r="E16" s="15">
        <v>836400</v>
      </c>
    </row>
    <row r="17" spans="1:8" ht="42" customHeight="1" x14ac:dyDescent="0.3">
      <c r="A17" s="12">
        <v>41051000</v>
      </c>
      <c r="B17" s="45" t="s">
        <v>25</v>
      </c>
      <c r="C17" s="46"/>
      <c r="D17" s="56">
        <f>1176200-70000</f>
        <v>1106200</v>
      </c>
      <c r="E17" s="62">
        <v>850633.53</v>
      </c>
    </row>
    <row r="18" spans="1:8" ht="42.75" customHeight="1" x14ac:dyDescent="0.3">
      <c r="A18" s="12">
        <v>41051100</v>
      </c>
      <c r="B18" s="45" t="s">
        <v>26</v>
      </c>
      <c r="C18" s="46"/>
      <c r="D18" s="56">
        <v>53200</v>
      </c>
      <c r="E18" s="62">
        <v>53141.41</v>
      </c>
    </row>
    <row r="19" spans="1:8" ht="51" customHeight="1" x14ac:dyDescent="0.3">
      <c r="A19" s="12">
        <v>41051200</v>
      </c>
      <c r="B19" s="45" t="s">
        <v>27</v>
      </c>
      <c r="C19" s="46"/>
      <c r="D19" s="56">
        <v>301713</v>
      </c>
      <c r="E19" s="62">
        <v>301182.2</v>
      </c>
    </row>
    <row r="20" spans="1:8" ht="69" customHeight="1" x14ac:dyDescent="0.3">
      <c r="A20" s="12">
        <v>41051400</v>
      </c>
      <c r="B20" s="45" t="s">
        <v>28</v>
      </c>
      <c r="C20" s="46"/>
      <c r="D20" s="56">
        <f>1654563-200000</f>
        <v>1454563</v>
      </c>
      <c r="E20" s="62">
        <v>1440133.44</v>
      </c>
    </row>
    <row r="21" spans="1:8" ht="71.25" customHeight="1" x14ac:dyDescent="0.3">
      <c r="A21" s="12">
        <v>41051700</v>
      </c>
      <c r="B21" s="37" t="s">
        <v>64</v>
      </c>
      <c r="C21" s="38"/>
      <c r="D21" s="15">
        <v>35600</v>
      </c>
      <c r="E21" s="15">
        <v>35600</v>
      </c>
    </row>
    <row r="22" spans="1:8" x14ac:dyDescent="0.3">
      <c r="A22" s="12">
        <v>41053900</v>
      </c>
      <c r="B22" s="45" t="s">
        <v>33</v>
      </c>
      <c r="C22" s="46"/>
      <c r="D22" s="57">
        <v>2609798</v>
      </c>
      <c r="E22" s="63">
        <v>2608798</v>
      </c>
      <c r="F22" s="27"/>
      <c r="G22" s="27"/>
      <c r="H22" s="27"/>
    </row>
    <row r="23" spans="1:8" x14ac:dyDescent="0.3">
      <c r="A23" s="12"/>
      <c r="B23" s="37" t="s">
        <v>34</v>
      </c>
      <c r="C23" s="38"/>
      <c r="D23" s="57"/>
      <c r="E23" s="61"/>
    </row>
    <row r="24" spans="1:8" ht="43.5" customHeight="1" x14ac:dyDescent="0.3">
      <c r="A24" s="12"/>
      <c r="B24" s="37" t="s">
        <v>35</v>
      </c>
      <c r="C24" s="38"/>
      <c r="D24" s="57">
        <v>188144</v>
      </c>
      <c r="E24" s="15">
        <v>188144</v>
      </c>
      <c r="G24" s="27"/>
    </row>
    <row r="25" spans="1:8" ht="75.75" customHeight="1" x14ac:dyDescent="0.3">
      <c r="A25" s="12"/>
      <c r="B25" s="37" t="s">
        <v>36</v>
      </c>
      <c r="C25" s="38"/>
      <c r="D25" s="57">
        <f>17500+1500+23000+22500+3000</f>
        <v>67500</v>
      </c>
      <c r="E25" s="15">
        <f>17500+1500+23000+22500+3000</f>
        <v>67500</v>
      </c>
      <c r="F25" s="27"/>
    </row>
    <row r="26" spans="1:8" ht="41.25" customHeight="1" x14ac:dyDescent="0.3">
      <c r="A26" s="12"/>
      <c r="B26" s="37" t="s">
        <v>38</v>
      </c>
      <c r="C26" s="38"/>
      <c r="D26" s="57">
        <v>61000</v>
      </c>
      <c r="E26" s="15">
        <v>61000</v>
      </c>
    </row>
    <row r="27" spans="1:8" ht="21.75" customHeight="1" x14ac:dyDescent="0.3">
      <c r="A27" s="12"/>
      <c r="B27" s="37" t="s">
        <v>39</v>
      </c>
      <c r="C27" s="38"/>
      <c r="D27" s="57">
        <v>550000</v>
      </c>
      <c r="E27" s="15">
        <v>550000</v>
      </c>
    </row>
    <row r="28" spans="1:8" x14ac:dyDescent="0.3">
      <c r="A28" s="12"/>
      <c r="B28" s="37" t="s">
        <v>40</v>
      </c>
      <c r="C28" s="38"/>
      <c r="D28" s="57">
        <v>300000</v>
      </c>
      <c r="E28" s="15">
        <v>300000</v>
      </c>
    </row>
    <row r="29" spans="1:8" ht="19.5" customHeight="1" x14ac:dyDescent="0.3">
      <c r="A29" s="12"/>
      <c r="B29" s="37" t="s">
        <v>41</v>
      </c>
      <c r="C29" s="38"/>
      <c r="D29" s="57">
        <v>418136</v>
      </c>
      <c r="E29" s="15">
        <v>418136</v>
      </c>
    </row>
    <row r="30" spans="1:8" ht="66.75" customHeight="1" x14ac:dyDescent="0.3">
      <c r="A30" s="12"/>
      <c r="B30" s="37" t="s">
        <v>42</v>
      </c>
      <c r="C30" s="38"/>
      <c r="D30" s="57">
        <v>149985</v>
      </c>
      <c r="E30" s="15">
        <v>149985</v>
      </c>
    </row>
    <row r="31" spans="1:8" ht="49.5" customHeight="1" x14ac:dyDescent="0.3">
      <c r="A31" s="12"/>
      <c r="B31" s="37" t="s">
        <v>47</v>
      </c>
      <c r="C31" s="38"/>
      <c r="D31" s="57">
        <v>78958</v>
      </c>
      <c r="E31" s="15">
        <v>78958</v>
      </c>
    </row>
    <row r="32" spans="1:8" ht="44.25" customHeight="1" x14ac:dyDescent="0.3">
      <c r="A32" s="12"/>
      <c r="B32" s="37" t="s">
        <v>48</v>
      </c>
      <c r="C32" s="38"/>
      <c r="D32" s="57">
        <v>174000</v>
      </c>
      <c r="E32" s="15">
        <v>174000</v>
      </c>
    </row>
    <row r="33" spans="1:8" ht="66" customHeight="1" x14ac:dyDescent="0.3">
      <c r="A33" s="12"/>
      <c r="B33" s="37" t="s">
        <v>49</v>
      </c>
      <c r="C33" s="38"/>
      <c r="D33" s="57">
        <v>76775</v>
      </c>
      <c r="E33" s="15">
        <v>76775</v>
      </c>
    </row>
    <row r="34" spans="1:8" ht="63" customHeight="1" x14ac:dyDescent="0.3">
      <c r="A34" s="12"/>
      <c r="B34" s="37" t="s">
        <v>50</v>
      </c>
      <c r="C34" s="38"/>
      <c r="D34" s="57">
        <v>100000</v>
      </c>
      <c r="E34" s="15">
        <v>100000</v>
      </c>
    </row>
    <row r="35" spans="1:8" ht="63" customHeight="1" x14ac:dyDescent="0.2">
      <c r="A35" s="11" t="s">
        <v>3</v>
      </c>
      <c r="B35" s="51" t="s">
        <v>4</v>
      </c>
      <c r="C35" s="52"/>
      <c r="D35" s="33" t="s">
        <v>61</v>
      </c>
      <c r="E35" s="11" t="s">
        <v>62</v>
      </c>
    </row>
    <row r="36" spans="1:8" x14ac:dyDescent="0.2">
      <c r="A36" s="12">
        <v>1</v>
      </c>
      <c r="B36" s="49">
        <v>2</v>
      </c>
      <c r="C36" s="50"/>
      <c r="D36" s="32">
        <v>3</v>
      </c>
      <c r="E36" s="11">
        <v>4</v>
      </c>
    </row>
    <row r="37" spans="1:8" ht="39" customHeight="1" x14ac:dyDescent="0.3">
      <c r="A37" s="12"/>
      <c r="B37" s="37" t="s">
        <v>51</v>
      </c>
      <c r="C37" s="38"/>
      <c r="D37" s="57">
        <v>138730</v>
      </c>
      <c r="E37" s="15">
        <v>138730</v>
      </c>
    </row>
    <row r="38" spans="1:8" x14ac:dyDescent="0.3">
      <c r="A38" s="12"/>
      <c r="B38" s="37" t="s">
        <v>52</v>
      </c>
      <c r="C38" s="38"/>
      <c r="D38" s="57">
        <v>200000</v>
      </c>
      <c r="E38" s="15">
        <v>200000</v>
      </c>
    </row>
    <row r="39" spans="1:8" x14ac:dyDescent="0.3">
      <c r="A39" s="12"/>
      <c r="B39" s="37" t="s">
        <v>53</v>
      </c>
      <c r="C39" s="38"/>
      <c r="D39" s="57">
        <v>6250</v>
      </c>
      <c r="E39" s="15">
        <v>6250</v>
      </c>
    </row>
    <row r="40" spans="1:8" x14ac:dyDescent="0.3">
      <c r="A40" s="12"/>
      <c r="B40" s="37" t="s">
        <v>55</v>
      </c>
      <c r="C40" s="38"/>
      <c r="D40" s="57">
        <v>40320</v>
      </c>
      <c r="E40" s="15">
        <v>40320</v>
      </c>
    </row>
    <row r="41" spans="1:8" x14ac:dyDescent="0.3">
      <c r="A41" s="12"/>
      <c r="B41" s="37" t="s">
        <v>56</v>
      </c>
      <c r="C41" s="38"/>
      <c r="D41" s="57">
        <v>60000</v>
      </c>
      <c r="E41" s="15">
        <v>60000</v>
      </c>
    </row>
    <row r="42" spans="1:8" ht="48.75" customHeight="1" x14ac:dyDescent="0.3">
      <c r="A42" s="12">
        <v>41055000</v>
      </c>
      <c r="B42" s="37" t="s">
        <v>29</v>
      </c>
      <c r="C42" s="38"/>
      <c r="D42" s="57">
        <v>877760.07</v>
      </c>
      <c r="E42" s="15">
        <v>877760.07</v>
      </c>
    </row>
    <row r="43" spans="1:8" ht="103.5" hidden="1" customHeight="1" x14ac:dyDescent="0.3">
      <c r="A43" s="12"/>
      <c r="B43" s="53"/>
      <c r="C43" s="54"/>
      <c r="D43" s="57"/>
      <c r="E43" s="61"/>
    </row>
    <row r="44" spans="1:8" x14ac:dyDescent="0.3">
      <c r="A44" s="12"/>
      <c r="B44" s="37" t="s">
        <v>19</v>
      </c>
      <c r="C44" s="44"/>
      <c r="D44" s="57">
        <f>+D15+D17+D18+D19+D20+D22+D42+D43+D16+D21</f>
        <v>11725134.07</v>
      </c>
      <c r="E44" s="15">
        <f>+E15+E17+E18+E19+E20+E22+E42+E43+E16+E21</f>
        <v>11453548.65</v>
      </c>
      <c r="H44" s="64"/>
    </row>
    <row r="45" spans="1:8" ht="21.75" customHeight="1" x14ac:dyDescent="0.2">
      <c r="A45" s="43" t="s">
        <v>6</v>
      </c>
      <c r="B45" s="43"/>
      <c r="C45" s="43"/>
      <c r="D45" s="58"/>
      <c r="E45" s="61"/>
    </row>
    <row r="46" spans="1:8" ht="81" customHeight="1" x14ac:dyDescent="0.2">
      <c r="A46" s="12">
        <v>41052600</v>
      </c>
      <c r="B46" s="47" t="s">
        <v>60</v>
      </c>
      <c r="C46" s="48"/>
      <c r="D46" s="57">
        <v>1631460</v>
      </c>
      <c r="E46" s="15">
        <v>1631460</v>
      </c>
    </row>
    <row r="47" spans="1:8" ht="185.25" customHeight="1" x14ac:dyDescent="0.2">
      <c r="A47" s="12">
        <v>41052900</v>
      </c>
      <c r="B47" s="35" t="s">
        <v>65</v>
      </c>
      <c r="C47" s="48"/>
      <c r="D47" s="13">
        <v>9040327</v>
      </c>
      <c r="E47" s="15">
        <v>5440378.3600000003</v>
      </c>
    </row>
    <row r="48" spans="1:8" ht="83.25" customHeight="1" x14ac:dyDescent="0.2">
      <c r="A48" s="12">
        <v>41053400</v>
      </c>
      <c r="B48" s="35" t="s">
        <v>21</v>
      </c>
      <c r="C48" s="42"/>
      <c r="D48" s="57">
        <v>2760381</v>
      </c>
      <c r="E48" s="15">
        <v>2760381</v>
      </c>
    </row>
    <row r="49" spans="1:5" ht="72" customHeight="1" x14ac:dyDescent="0.2">
      <c r="A49" s="12">
        <v>41053900</v>
      </c>
      <c r="B49" s="35" t="s">
        <v>37</v>
      </c>
      <c r="C49" s="36"/>
      <c r="D49" s="57">
        <v>300000</v>
      </c>
      <c r="E49" s="62">
        <v>298274.01</v>
      </c>
    </row>
    <row r="50" spans="1:5" ht="105" customHeight="1" x14ac:dyDescent="0.2">
      <c r="A50" s="12">
        <v>41057100</v>
      </c>
      <c r="B50" s="35" t="s">
        <v>30</v>
      </c>
      <c r="C50" s="36"/>
      <c r="D50" s="57">
        <v>10000000</v>
      </c>
      <c r="E50" s="15">
        <v>10000000</v>
      </c>
    </row>
    <row r="51" spans="1:5" ht="43.5" customHeight="1" x14ac:dyDescent="0.3">
      <c r="A51" s="12"/>
      <c r="B51" s="37" t="s">
        <v>19</v>
      </c>
      <c r="C51" s="44"/>
      <c r="D51" s="57">
        <f>+D46+D47+D48+D49+D50</f>
        <v>23732168</v>
      </c>
      <c r="E51" s="15">
        <f>+E46+E47+E48+E49+E50</f>
        <v>20130493.369999997</v>
      </c>
    </row>
    <row r="52" spans="1:5" ht="19.5" x14ac:dyDescent="0.2">
      <c r="A52" s="39" t="s">
        <v>7</v>
      </c>
      <c r="B52" s="40"/>
      <c r="C52" s="14" t="s">
        <v>8</v>
      </c>
      <c r="D52" s="59">
        <f>+D53+D54</f>
        <v>183107678.06999999</v>
      </c>
      <c r="E52" s="34">
        <f>+E53+E54</f>
        <v>179234418.02000001</v>
      </c>
    </row>
    <row r="53" spans="1:5" x14ac:dyDescent="0.2">
      <c r="A53" s="39" t="s">
        <v>7</v>
      </c>
      <c r="B53" s="40"/>
      <c r="C53" s="14" t="s">
        <v>9</v>
      </c>
      <c r="D53" s="57">
        <f>+D14+D44</f>
        <v>159375510.06999999</v>
      </c>
      <c r="E53" s="15">
        <f>+E14+E44</f>
        <v>159103924.65000001</v>
      </c>
    </row>
    <row r="54" spans="1:5" x14ac:dyDescent="0.2">
      <c r="A54" s="39" t="s">
        <v>7</v>
      </c>
      <c r="B54" s="40"/>
      <c r="C54" s="14" t="s">
        <v>10</v>
      </c>
      <c r="D54" s="15">
        <f>+D51</f>
        <v>23732168</v>
      </c>
      <c r="E54" s="15">
        <f>+E51</f>
        <v>20130493.369999997</v>
      </c>
    </row>
    <row r="55" spans="1:5" x14ac:dyDescent="0.2">
      <c r="A55" s="16"/>
      <c r="B55" s="16"/>
      <c r="C55" s="17"/>
      <c r="D55" s="18"/>
      <c r="E55" s="65"/>
    </row>
    <row r="56" spans="1:5" ht="27" x14ac:dyDescent="0.2">
      <c r="A56" s="71" t="s">
        <v>11</v>
      </c>
      <c r="B56" s="71"/>
      <c r="C56" s="71"/>
      <c r="D56" s="71"/>
      <c r="E56" s="65"/>
    </row>
    <row r="57" spans="1:5" x14ac:dyDescent="0.2">
      <c r="A57" s="2"/>
      <c r="B57" s="2"/>
      <c r="D57" s="10"/>
      <c r="E57" s="10" t="s">
        <v>0</v>
      </c>
    </row>
    <row r="58" spans="1:5" ht="131.25" x14ac:dyDescent="0.2">
      <c r="A58" s="11" t="s">
        <v>12</v>
      </c>
      <c r="B58" s="11" t="s">
        <v>13</v>
      </c>
      <c r="C58" s="22" t="s">
        <v>14</v>
      </c>
      <c r="D58" s="33" t="s">
        <v>1</v>
      </c>
      <c r="E58" s="61"/>
    </row>
    <row r="59" spans="1:5" x14ac:dyDescent="0.2">
      <c r="A59" s="12">
        <v>1</v>
      </c>
      <c r="B59" s="21">
        <v>2</v>
      </c>
      <c r="C59" s="21">
        <v>3</v>
      </c>
      <c r="D59" s="32">
        <v>4</v>
      </c>
      <c r="E59" s="61"/>
    </row>
    <row r="60" spans="1:5" ht="19.5" x14ac:dyDescent="0.2">
      <c r="A60" s="41" t="s">
        <v>15</v>
      </c>
      <c r="B60" s="41"/>
      <c r="C60" s="41"/>
      <c r="D60" s="55"/>
      <c r="E60" s="61"/>
    </row>
    <row r="61" spans="1:5" ht="98.25" customHeight="1" x14ac:dyDescent="0.2">
      <c r="A61" s="23" t="s">
        <v>20</v>
      </c>
      <c r="B61" s="24">
        <v>9800</v>
      </c>
      <c r="C61" s="12" t="s">
        <v>43</v>
      </c>
      <c r="D61" s="56">
        <v>80000</v>
      </c>
      <c r="E61" s="13">
        <v>79980</v>
      </c>
    </row>
    <row r="62" spans="1:5" ht="115.5" customHeight="1" x14ac:dyDescent="0.2">
      <c r="A62" s="23" t="s">
        <v>20</v>
      </c>
      <c r="B62" s="24">
        <v>9800</v>
      </c>
      <c r="C62" s="12" t="s">
        <v>44</v>
      </c>
      <c r="D62" s="56">
        <v>50000</v>
      </c>
      <c r="E62" s="13">
        <v>50000</v>
      </c>
    </row>
    <row r="63" spans="1:5" ht="81" customHeight="1" x14ac:dyDescent="0.2">
      <c r="A63" s="23"/>
      <c r="B63" s="24">
        <v>9770</v>
      </c>
      <c r="C63" s="31" t="s">
        <v>57</v>
      </c>
      <c r="D63" s="66">
        <v>2000000</v>
      </c>
      <c r="E63" s="13">
        <v>2000000</v>
      </c>
    </row>
    <row r="64" spans="1:5" ht="19.5" x14ac:dyDescent="0.2">
      <c r="A64" s="41" t="s">
        <v>16</v>
      </c>
      <c r="B64" s="41"/>
      <c r="C64" s="41"/>
      <c r="D64" s="55"/>
      <c r="E64" s="61"/>
    </row>
    <row r="65" spans="1:5" ht="19.5" x14ac:dyDescent="0.2">
      <c r="A65" s="26"/>
      <c r="B65" s="26"/>
      <c r="C65" s="26"/>
      <c r="D65" s="60"/>
      <c r="E65" s="61"/>
    </row>
    <row r="66" spans="1:5" ht="131.25" x14ac:dyDescent="0.2">
      <c r="A66" s="23" t="s">
        <v>20</v>
      </c>
      <c r="B66" s="24">
        <v>9800</v>
      </c>
      <c r="C66" s="12" t="s">
        <v>54</v>
      </c>
      <c r="D66" s="56">
        <v>200000</v>
      </c>
      <c r="E66" s="13">
        <v>199500</v>
      </c>
    </row>
    <row r="67" spans="1:5" ht="75" x14ac:dyDescent="0.2">
      <c r="A67" s="23" t="s">
        <v>20</v>
      </c>
      <c r="B67" s="24">
        <v>9800</v>
      </c>
      <c r="C67" s="12" t="s">
        <v>43</v>
      </c>
      <c r="D67" s="56">
        <v>60000</v>
      </c>
      <c r="E67" s="13">
        <v>60000</v>
      </c>
    </row>
    <row r="68" spans="1:5" ht="37.5" x14ac:dyDescent="0.2">
      <c r="A68" s="29" t="s">
        <v>45</v>
      </c>
      <c r="B68" s="28">
        <v>9770</v>
      </c>
      <c r="C68" s="30" t="s">
        <v>46</v>
      </c>
      <c r="D68" s="56">
        <f>40000+190000</f>
        <v>230000</v>
      </c>
      <c r="E68" s="13">
        <v>230000</v>
      </c>
    </row>
    <row r="69" spans="1:5" ht="75" x14ac:dyDescent="0.2">
      <c r="A69" s="23" t="s">
        <v>58</v>
      </c>
      <c r="B69" s="24">
        <v>9750</v>
      </c>
      <c r="C69" s="25" t="s">
        <v>59</v>
      </c>
      <c r="D69" s="56">
        <v>340000</v>
      </c>
      <c r="E69" s="13">
        <v>340000</v>
      </c>
    </row>
    <row r="70" spans="1:5" ht="19.5" x14ac:dyDescent="0.2">
      <c r="A70" s="19" t="s">
        <v>17</v>
      </c>
      <c r="B70" s="20"/>
      <c r="C70" s="14" t="s">
        <v>8</v>
      </c>
      <c r="D70" s="67">
        <f>+D71+D72</f>
        <v>2960000</v>
      </c>
      <c r="E70" s="68">
        <f>+E71+E72</f>
        <v>2959480</v>
      </c>
    </row>
    <row r="71" spans="1:5" x14ac:dyDescent="0.2">
      <c r="A71" s="19" t="s">
        <v>17</v>
      </c>
      <c r="B71" s="20"/>
      <c r="C71" s="14" t="s">
        <v>9</v>
      </c>
      <c r="D71" s="56">
        <f>+D63+D62+D61</f>
        <v>2130000</v>
      </c>
      <c r="E71" s="13">
        <f>+E63+E62+E61</f>
        <v>2129980</v>
      </c>
    </row>
    <row r="72" spans="1:5" x14ac:dyDescent="0.2">
      <c r="A72" s="19" t="s">
        <v>17</v>
      </c>
      <c r="B72" s="20"/>
      <c r="C72" s="14" t="s">
        <v>10</v>
      </c>
      <c r="D72" s="56">
        <f>+D68+D66+D67+D69</f>
        <v>830000</v>
      </c>
      <c r="E72" s="13">
        <f>+E68+E66+E67+E69</f>
        <v>829500</v>
      </c>
    </row>
    <row r="73" spans="1:5" x14ac:dyDescent="0.2">
      <c r="A73" s="5"/>
    </row>
    <row r="74" spans="1:5" s="7" customFormat="1" ht="20.25" x14ac:dyDescent="0.3">
      <c r="A74" s="8"/>
      <c r="D74" s="8"/>
    </row>
    <row r="75" spans="1:5" s="7" customFormat="1" ht="20.25" x14ac:dyDescent="0.3">
      <c r="A75" s="4"/>
      <c r="B75" s="3"/>
      <c r="C75" s="1"/>
      <c r="D75" s="1"/>
    </row>
    <row r="76" spans="1:5" ht="18.75" customHeight="1" x14ac:dyDescent="0.2">
      <c r="A76" s="4"/>
      <c r="B76" s="3"/>
      <c r="C76" s="1"/>
      <c r="D76" s="1"/>
    </row>
    <row r="77" spans="1:5" ht="18.75" customHeight="1" x14ac:dyDescent="0.2">
      <c r="A77" s="5"/>
    </row>
    <row r="78" spans="1:5" ht="18.75" customHeight="1" x14ac:dyDescent="0.2">
      <c r="A78" s="5"/>
    </row>
    <row r="79" spans="1:5" ht="18.75" customHeight="1" x14ac:dyDescent="0.2">
      <c r="A79" s="5"/>
    </row>
    <row r="80" spans="1:5" ht="18.75" customHeight="1" x14ac:dyDescent="0.2">
      <c r="A80" s="5"/>
    </row>
    <row r="81" spans="1:1" ht="18.75" customHeight="1" x14ac:dyDescent="0.2">
      <c r="A81" s="5"/>
    </row>
    <row r="82" spans="1:1" ht="18.75" customHeight="1" x14ac:dyDescent="0.2">
      <c r="A82" s="5"/>
    </row>
    <row r="83" spans="1:1" ht="18.75" customHeight="1" x14ac:dyDescent="0.2">
      <c r="A83" s="5"/>
    </row>
    <row r="84" spans="1:1" ht="18.75" customHeight="1" x14ac:dyDescent="0.2">
      <c r="A84" s="5"/>
    </row>
    <row r="85" spans="1:1" ht="18.75" customHeight="1" x14ac:dyDescent="0.2">
      <c r="A85" s="5"/>
    </row>
    <row r="86" spans="1:1" ht="18.75" customHeight="1" x14ac:dyDescent="0.2">
      <c r="A86" s="5"/>
    </row>
    <row r="87" spans="1:1" ht="18.75" customHeight="1" x14ac:dyDescent="0.2">
      <c r="A87" s="5"/>
    </row>
    <row r="88" spans="1:1" ht="18.75" customHeight="1" x14ac:dyDescent="0.2">
      <c r="A88" s="5"/>
    </row>
    <row r="89" spans="1:1" ht="18.75" customHeight="1" x14ac:dyDescent="0.2">
      <c r="A89" s="5"/>
    </row>
    <row r="90" spans="1:1" ht="18.75" customHeight="1" x14ac:dyDescent="0.2">
      <c r="A90" s="5"/>
    </row>
    <row r="91" spans="1:1" ht="18.75" customHeight="1" x14ac:dyDescent="0.2">
      <c r="A91" s="5"/>
    </row>
    <row r="92" spans="1:1" ht="18.75" customHeight="1" x14ac:dyDescent="0.2">
      <c r="A92" s="5"/>
    </row>
    <row r="93" spans="1:1" ht="18.75" customHeight="1" x14ac:dyDescent="0.2">
      <c r="A93" s="5"/>
    </row>
    <row r="94" spans="1:1" ht="18.75" customHeight="1" x14ac:dyDescent="0.2">
      <c r="A94" s="5"/>
    </row>
    <row r="95" spans="1:1" ht="18.75" customHeight="1" x14ac:dyDescent="0.2">
      <c r="A95" s="5"/>
    </row>
    <row r="96" spans="1:1" ht="18.75" customHeight="1" x14ac:dyDescent="0.2">
      <c r="A96" s="5"/>
    </row>
    <row r="97" spans="1:1" ht="18.75" customHeight="1" x14ac:dyDescent="0.2">
      <c r="A97" s="5"/>
    </row>
    <row r="98" spans="1:1" ht="18.75" customHeight="1" x14ac:dyDescent="0.2">
      <c r="A98" s="5"/>
    </row>
    <row r="99" spans="1:1" ht="18.75" customHeight="1" x14ac:dyDescent="0.2">
      <c r="A99" s="5"/>
    </row>
    <row r="100" spans="1:1" ht="18.75" customHeight="1" x14ac:dyDescent="0.2">
      <c r="A100" s="5"/>
    </row>
    <row r="101" spans="1:1" ht="18.75" customHeight="1" x14ac:dyDescent="0.2">
      <c r="A101" s="5"/>
    </row>
    <row r="102" spans="1:1" ht="18.75" customHeight="1" x14ac:dyDescent="0.2">
      <c r="A102" s="5"/>
    </row>
    <row r="103" spans="1:1" ht="18.75" customHeight="1" x14ac:dyDescent="0.2">
      <c r="A103" s="5"/>
    </row>
    <row r="104" spans="1:1" ht="18.75" customHeight="1" x14ac:dyDescent="0.2">
      <c r="A104" s="5"/>
    </row>
    <row r="105" spans="1:1" ht="18.75" customHeight="1" x14ac:dyDescent="0.2">
      <c r="A105" s="5"/>
    </row>
    <row r="106" spans="1:1" ht="18.75" customHeight="1" x14ac:dyDescent="0.2">
      <c r="A106" s="5"/>
    </row>
    <row r="107" spans="1:1" ht="18.75" customHeight="1" x14ac:dyDescent="0.2">
      <c r="A107" s="5"/>
    </row>
    <row r="108" spans="1:1" ht="18.75" customHeight="1" x14ac:dyDescent="0.2">
      <c r="A108" s="5"/>
    </row>
    <row r="109" spans="1:1" ht="18.75" customHeight="1" x14ac:dyDescent="0.2">
      <c r="A109" s="5"/>
    </row>
    <row r="110" spans="1:1" ht="18.75" customHeight="1" x14ac:dyDescent="0.2">
      <c r="A110" s="5"/>
    </row>
    <row r="111" spans="1:1" ht="18.75" customHeight="1" x14ac:dyDescent="0.2">
      <c r="A111" s="5"/>
    </row>
    <row r="112" spans="1:1" ht="18.75" customHeight="1" x14ac:dyDescent="0.2">
      <c r="A112" s="5"/>
    </row>
    <row r="113" spans="1:1" ht="18.75" customHeight="1" x14ac:dyDescent="0.2">
      <c r="A113" s="5"/>
    </row>
    <row r="114" spans="1:1" ht="18.75" customHeight="1" x14ac:dyDescent="0.2">
      <c r="A114" s="5"/>
    </row>
    <row r="115" spans="1:1" ht="18.75" customHeight="1" x14ac:dyDescent="0.2">
      <c r="A115" s="5"/>
    </row>
    <row r="116" spans="1:1" ht="18.75" customHeight="1" x14ac:dyDescent="0.2">
      <c r="A116" s="5"/>
    </row>
    <row r="117" spans="1:1" ht="18.75" customHeight="1" x14ac:dyDescent="0.2">
      <c r="A117" s="5"/>
    </row>
    <row r="118" spans="1:1" ht="18.75" customHeight="1" x14ac:dyDescent="0.2">
      <c r="A118" s="5"/>
    </row>
    <row r="119" spans="1:1" ht="18.75" customHeight="1" x14ac:dyDescent="0.2">
      <c r="A119" s="5"/>
    </row>
    <row r="120" spans="1:1" ht="18.75" customHeight="1" x14ac:dyDescent="0.2">
      <c r="A120" s="5"/>
    </row>
    <row r="121" spans="1:1" ht="18.75" customHeight="1" x14ac:dyDescent="0.2">
      <c r="A121" s="5"/>
    </row>
    <row r="122" spans="1:1" ht="18.75" customHeight="1" x14ac:dyDescent="0.2">
      <c r="A122" s="5"/>
    </row>
    <row r="123" spans="1:1" ht="18.75" customHeight="1" x14ac:dyDescent="0.2">
      <c r="A123" s="5"/>
    </row>
    <row r="124" spans="1:1" ht="18.75" customHeight="1" x14ac:dyDescent="0.2">
      <c r="A124" s="5"/>
    </row>
    <row r="125" spans="1:1" ht="18.75" customHeight="1" x14ac:dyDescent="0.2">
      <c r="A125" s="5"/>
    </row>
    <row r="126" spans="1:1" ht="18.75" customHeight="1" x14ac:dyDescent="0.2">
      <c r="A126" s="5"/>
    </row>
    <row r="127" spans="1:1" ht="18.75" customHeight="1" x14ac:dyDescent="0.2">
      <c r="A127" s="5"/>
    </row>
    <row r="128" spans="1:1" ht="18.75" customHeight="1" x14ac:dyDescent="0.2">
      <c r="A128" s="5"/>
    </row>
    <row r="129" spans="1:1" ht="18.75" customHeight="1" x14ac:dyDescent="0.2">
      <c r="A129" s="5"/>
    </row>
    <row r="130" spans="1:1" ht="18.75" customHeight="1" x14ac:dyDescent="0.2">
      <c r="A130" s="5"/>
    </row>
    <row r="131" spans="1:1" ht="18.75" customHeight="1" x14ac:dyDescent="0.2">
      <c r="A131" s="5"/>
    </row>
    <row r="132" spans="1:1" ht="18.75" customHeight="1" x14ac:dyDescent="0.2">
      <c r="A132" s="5"/>
    </row>
    <row r="133" spans="1:1" ht="18.75" customHeight="1" x14ac:dyDescent="0.2">
      <c r="A133" s="5"/>
    </row>
    <row r="134" spans="1:1" ht="18.75" customHeight="1" x14ac:dyDescent="0.2">
      <c r="A134" s="5"/>
    </row>
    <row r="135" spans="1:1" ht="18.75" customHeight="1" x14ac:dyDescent="0.2">
      <c r="A135" s="5"/>
    </row>
    <row r="136" spans="1:1" ht="18.75" customHeight="1" x14ac:dyDescent="0.2">
      <c r="A136" s="5"/>
    </row>
    <row r="137" spans="1:1" ht="18.75" customHeight="1" x14ac:dyDescent="0.2">
      <c r="A137" s="5"/>
    </row>
    <row r="138" spans="1:1" ht="18.75" customHeight="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2" x14ac:dyDescent="0.2">
      <c r="A145" s="5"/>
    </row>
    <row r="146" spans="1:2" x14ac:dyDescent="0.2">
      <c r="A146" s="5"/>
    </row>
    <row r="147" spans="1:2" x14ac:dyDescent="0.2">
      <c r="A147" s="5"/>
    </row>
    <row r="148" spans="1:2" x14ac:dyDescent="0.2">
      <c r="A148" s="5"/>
    </row>
    <row r="149" spans="1:2" x14ac:dyDescent="0.2">
      <c r="A149" s="5"/>
      <c r="B149" s="2"/>
    </row>
    <row r="150" spans="1:2" x14ac:dyDescent="0.2">
      <c r="A150" s="5"/>
      <c r="B150" s="2"/>
    </row>
    <row r="151" spans="1:2" x14ac:dyDescent="0.2">
      <c r="A151" s="5"/>
      <c r="B151" s="2"/>
    </row>
    <row r="152" spans="1:2" x14ac:dyDescent="0.2">
      <c r="A152" s="5"/>
      <c r="B152" s="2"/>
    </row>
    <row r="153" spans="1:2" x14ac:dyDescent="0.2">
      <c r="A153" s="5"/>
      <c r="B153" s="2"/>
    </row>
    <row r="154" spans="1:2" x14ac:dyDescent="0.2">
      <c r="A154" s="5"/>
      <c r="B154" s="2"/>
    </row>
    <row r="155" spans="1:2" x14ac:dyDescent="0.2">
      <c r="A155" s="5"/>
      <c r="B155" s="2"/>
    </row>
    <row r="156" spans="1:2" x14ac:dyDescent="0.2">
      <c r="A156" s="5"/>
      <c r="B156" s="2"/>
    </row>
    <row r="157" spans="1:2" x14ac:dyDescent="0.2">
      <c r="A157" s="5"/>
      <c r="B157" s="2"/>
    </row>
    <row r="158" spans="1:2" x14ac:dyDescent="0.2">
      <c r="A158" s="5"/>
      <c r="B158" s="2"/>
    </row>
    <row r="159" spans="1:2" x14ac:dyDescent="0.2">
      <c r="A159" s="5"/>
      <c r="B159" s="2"/>
    </row>
    <row r="160" spans="1:2" x14ac:dyDescent="0.2">
      <c r="A160" s="5"/>
      <c r="B160" s="2"/>
    </row>
    <row r="161" spans="1:2" x14ac:dyDescent="0.2">
      <c r="A161" s="5"/>
      <c r="B161" s="2"/>
    </row>
    <row r="162" spans="1:2" x14ac:dyDescent="0.2">
      <c r="A162" s="5"/>
      <c r="B162" s="2"/>
    </row>
    <row r="163" spans="1:2" x14ac:dyDescent="0.2">
      <c r="A163" s="5"/>
      <c r="B163" s="2"/>
    </row>
    <row r="164" spans="1:2" x14ac:dyDescent="0.2">
      <c r="A164" s="5"/>
      <c r="B164" s="2"/>
    </row>
    <row r="165" spans="1:2" x14ac:dyDescent="0.2">
      <c r="A165" s="5"/>
      <c r="B165" s="2"/>
    </row>
    <row r="166" spans="1:2" x14ac:dyDescent="0.2">
      <c r="A166" s="5"/>
      <c r="B166" s="2"/>
    </row>
    <row r="167" spans="1:2" x14ac:dyDescent="0.2">
      <c r="A167" s="5"/>
      <c r="B167" s="2"/>
    </row>
    <row r="168" spans="1:2" x14ac:dyDescent="0.2">
      <c r="A168" s="5"/>
      <c r="B168" s="2"/>
    </row>
    <row r="169" spans="1:2" x14ac:dyDescent="0.2">
      <c r="A169" s="5"/>
      <c r="B169" s="2"/>
    </row>
    <row r="170" spans="1:2" x14ac:dyDescent="0.2">
      <c r="A170" s="5"/>
      <c r="B170" s="2"/>
    </row>
    <row r="171" spans="1:2" x14ac:dyDescent="0.2">
      <c r="A171" s="5"/>
      <c r="B171" s="2"/>
    </row>
    <row r="172" spans="1:2" x14ac:dyDescent="0.2">
      <c r="A172" s="5"/>
      <c r="B172" s="2"/>
    </row>
    <row r="173" spans="1:2" x14ac:dyDescent="0.2">
      <c r="A173" s="5"/>
      <c r="B173" s="2"/>
    </row>
    <row r="174" spans="1:2" x14ac:dyDescent="0.2">
      <c r="A174" s="5"/>
      <c r="B174" s="2"/>
    </row>
    <row r="175" spans="1:2" x14ac:dyDescent="0.2">
      <c r="A175" s="5"/>
      <c r="B175" s="2"/>
    </row>
    <row r="176" spans="1:2" x14ac:dyDescent="0.2">
      <c r="A176" s="5"/>
      <c r="B176" s="2"/>
    </row>
    <row r="177" spans="1:2" x14ac:dyDescent="0.2">
      <c r="A177" s="5"/>
      <c r="B177" s="2"/>
    </row>
    <row r="178" spans="1:2" x14ac:dyDescent="0.2">
      <c r="A178" s="5"/>
      <c r="B178" s="2"/>
    </row>
    <row r="179" spans="1:2" x14ac:dyDescent="0.2">
      <c r="A179" s="5"/>
      <c r="B179" s="2"/>
    </row>
    <row r="180" spans="1:2" x14ac:dyDescent="0.2">
      <c r="A180" s="5"/>
      <c r="B180" s="2"/>
    </row>
    <row r="181" spans="1:2" x14ac:dyDescent="0.2">
      <c r="A181" s="5"/>
      <c r="B181" s="2"/>
    </row>
    <row r="182" spans="1:2" x14ac:dyDescent="0.2">
      <c r="A182" s="5"/>
      <c r="B182" s="2"/>
    </row>
    <row r="183" spans="1:2" x14ac:dyDescent="0.2">
      <c r="A183" s="5"/>
      <c r="B183" s="2"/>
    </row>
    <row r="184" spans="1:2" x14ac:dyDescent="0.2">
      <c r="A184" s="5"/>
      <c r="B184" s="2"/>
    </row>
    <row r="185" spans="1:2" x14ac:dyDescent="0.2">
      <c r="A185" s="5"/>
      <c r="B185" s="2"/>
    </row>
    <row r="186" spans="1:2" x14ac:dyDescent="0.2">
      <c r="A186" s="5"/>
      <c r="B186" s="2"/>
    </row>
    <row r="187" spans="1:2" x14ac:dyDescent="0.2">
      <c r="A187" s="5"/>
      <c r="B187" s="2"/>
    </row>
    <row r="188" spans="1:2" x14ac:dyDescent="0.2">
      <c r="A188" s="5"/>
      <c r="B188" s="2"/>
    </row>
    <row r="189" spans="1:2" x14ac:dyDescent="0.2">
      <c r="A189" s="5"/>
      <c r="B189" s="2"/>
    </row>
    <row r="190" spans="1:2" x14ac:dyDescent="0.2">
      <c r="A190" s="5"/>
      <c r="B190" s="2"/>
    </row>
    <row r="191" spans="1:2" x14ac:dyDescent="0.2">
      <c r="A191" s="5"/>
      <c r="B191" s="2"/>
    </row>
    <row r="192" spans="1:2" x14ac:dyDescent="0.2">
      <c r="A192" s="5"/>
      <c r="B192" s="2"/>
    </row>
    <row r="193" spans="1:2" x14ac:dyDescent="0.2">
      <c r="A193" s="5"/>
      <c r="B193" s="2"/>
    </row>
    <row r="194" spans="1:2" x14ac:dyDescent="0.2">
      <c r="A194" s="5"/>
      <c r="B194" s="2"/>
    </row>
    <row r="195" spans="1:2" x14ac:dyDescent="0.2">
      <c r="A195" s="5"/>
      <c r="B195" s="2"/>
    </row>
    <row r="196" spans="1:2" x14ac:dyDescent="0.2">
      <c r="A196" s="5"/>
      <c r="B196" s="2"/>
    </row>
    <row r="197" spans="1:2" x14ac:dyDescent="0.2">
      <c r="A197" s="5"/>
      <c r="B197" s="2"/>
    </row>
    <row r="198" spans="1:2" x14ac:dyDescent="0.2">
      <c r="A198" s="5"/>
      <c r="B198" s="2"/>
    </row>
    <row r="199" spans="1:2" x14ac:dyDescent="0.2">
      <c r="A199" s="5"/>
      <c r="B199" s="2"/>
    </row>
    <row r="200" spans="1:2" x14ac:dyDescent="0.2">
      <c r="A200" s="5"/>
      <c r="B200" s="2"/>
    </row>
    <row r="201" spans="1:2" x14ac:dyDescent="0.2">
      <c r="A201" s="5"/>
      <c r="B201" s="2"/>
    </row>
    <row r="202" spans="1:2" x14ac:dyDescent="0.2">
      <c r="A202" s="5"/>
      <c r="B202" s="2"/>
    </row>
    <row r="203" spans="1:2" x14ac:dyDescent="0.2">
      <c r="A203" s="5"/>
      <c r="B203" s="2"/>
    </row>
    <row r="204" spans="1:2" x14ac:dyDescent="0.2">
      <c r="A204" s="5"/>
      <c r="B204" s="2"/>
    </row>
    <row r="205" spans="1:2" x14ac:dyDescent="0.2">
      <c r="A205" s="5"/>
      <c r="B205" s="2"/>
    </row>
    <row r="206" spans="1:2" x14ac:dyDescent="0.2">
      <c r="A206" s="5"/>
      <c r="B206" s="2"/>
    </row>
    <row r="207" spans="1:2" x14ac:dyDescent="0.2">
      <c r="A207" s="5"/>
      <c r="B207" s="2"/>
    </row>
    <row r="208" spans="1:2" x14ac:dyDescent="0.2">
      <c r="A208" s="5"/>
      <c r="B208" s="2"/>
    </row>
    <row r="209" spans="1:2" x14ac:dyDescent="0.2">
      <c r="A209" s="5"/>
      <c r="B209" s="2"/>
    </row>
    <row r="210" spans="1:2" x14ac:dyDescent="0.2">
      <c r="A210" s="5"/>
      <c r="B210" s="2"/>
    </row>
    <row r="211" spans="1:2" x14ac:dyDescent="0.2">
      <c r="A211" s="5"/>
      <c r="B211" s="2"/>
    </row>
    <row r="212" spans="1:2" x14ac:dyDescent="0.2">
      <c r="A212" s="5"/>
      <c r="B212" s="2"/>
    </row>
    <row r="213" spans="1:2" x14ac:dyDescent="0.2">
      <c r="A213" s="5"/>
      <c r="B213" s="2"/>
    </row>
    <row r="214" spans="1:2" x14ac:dyDescent="0.2">
      <c r="A214" s="5"/>
      <c r="B214" s="2"/>
    </row>
    <row r="215" spans="1:2" x14ac:dyDescent="0.2">
      <c r="A215" s="5"/>
      <c r="B215" s="2"/>
    </row>
    <row r="216" spans="1:2" x14ac:dyDescent="0.2">
      <c r="A216" s="5"/>
      <c r="B216" s="2"/>
    </row>
    <row r="217" spans="1:2" x14ac:dyDescent="0.2">
      <c r="A217" s="5"/>
      <c r="B217" s="2"/>
    </row>
    <row r="218" spans="1:2" x14ac:dyDescent="0.2">
      <c r="A218" s="5"/>
      <c r="B218" s="2"/>
    </row>
    <row r="219" spans="1:2" x14ac:dyDescent="0.2">
      <c r="A219" s="5"/>
      <c r="B219" s="2"/>
    </row>
    <row r="220" spans="1:2" x14ac:dyDescent="0.2">
      <c r="A220" s="5"/>
      <c r="B220" s="2"/>
    </row>
    <row r="221" spans="1:2" x14ac:dyDescent="0.2">
      <c r="A221" s="5"/>
      <c r="B221" s="2"/>
    </row>
    <row r="222" spans="1:2" x14ac:dyDescent="0.2">
      <c r="A222" s="5"/>
      <c r="B222" s="2"/>
    </row>
    <row r="223" spans="1:2" x14ac:dyDescent="0.2">
      <c r="A223" s="5"/>
      <c r="B223" s="2"/>
    </row>
    <row r="224" spans="1:2" x14ac:dyDescent="0.2">
      <c r="A224" s="5"/>
      <c r="B224" s="2"/>
    </row>
    <row r="225" spans="1:2" x14ac:dyDescent="0.2">
      <c r="A225" s="5"/>
      <c r="B225" s="2"/>
    </row>
    <row r="226" spans="1:2" x14ac:dyDescent="0.2">
      <c r="A226" s="5"/>
      <c r="B226" s="2"/>
    </row>
    <row r="227" spans="1:2" x14ac:dyDescent="0.2">
      <c r="A227" s="5"/>
      <c r="B227" s="2"/>
    </row>
    <row r="228" spans="1:2" x14ac:dyDescent="0.2">
      <c r="A228" s="5"/>
      <c r="B228" s="2"/>
    </row>
    <row r="229" spans="1:2" x14ac:dyDescent="0.2">
      <c r="A229" s="5"/>
      <c r="B229" s="2"/>
    </row>
    <row r="230" spans="1:2" x14ac:dyDescent="0.2">
      <c r="A230" s="5"/>
      <c r="B230" s="2"/>
    </row>
    <row r="231" spans="1:2" x14ac:dyDescent="0.2">
      <c r="A231" s="5"/>
      <c r="B231" s="2"/>
    </row>
    <row r="232" spans="1:2" x14ac:dyDescent="0.2">
      <c r="A232" s="5"/>
      <c r="B232" s="2"/>
    </row>
    <row r="233" spans="1:2" x14ac:dyDescent="0.2">
      <c r="A233" s="5"/>
      <c r="B233" s="2"/>
    </row>
    <row r="234" spans="1:2" x14ac:dyDescent="0.2">
      <c r="A234" s="5"/>
      <c r="B234" s="2"/>
    </row>
    <row r="235" spans="1:2" x14ac:dyDescent="0.2">
      <c r="A235" s="5"/>
      <c r="B235" s="2"/>
    </row>
    <row r="236" spans="1:2" x14ac:dyDescent="0.2">
      <c r="A236" s="5"/>
      <c r="B236" s="2"/>
    </row>
    <row r="237" spans="1:2" x14ac:dyDescent="0.2">
      <c r="A237" s="5"/>
      <c r="B237" s="2"/>
    </row>
    <row r="238" spans="1:2" x14ac:dyDescent="0.2">
      <c r="A238" s="5"/>
      <c r="B238" s="2"/>
    </row>
    <row r="239" spans="1:2" x14ac:dyDescent="0.2">
      <c r="A239" s="5"/>
      <c r="B239" s="2"/>
    </row>
    <row r="240" spans="1:2" x14ac:dyDescent="0.2">
      <c r="A240" s="5"/>
      <c r="B240" s="2"/>
    </row>
    <row r="241" spans="1:2" x14ac:dyDescent="0.2">
      <c r="A241" s="5"/>
      <c r="B241" s="2"/>
    </row>
    <row r="242" spans="1:2" x14ac:dyDescent="0.2">
      <c r="A242" s="5"/>
      <c r="B242" s="2"/>
    </row>
    <row r="243" spans="1:2" x14ac:dyDescent="0.2">
      <c r="A243" s="5"/>
      <c r="B243" s="2"/>
    </row>
    <row r="244" spans="1:2" x14ac:dyDescent="0.2">
      <c r="A244" s="5"/>
      <c r="B244" s="2"/>
    </row>
    <row r="245" spans="1:2" x14ac:dyDescent="0.2">
      <c r="A245" s="5"/>
      <c r="B245" s="2"/>
    </row>
    <row r="246" spans="1:2" x14ac:dyDescent="0.2">
      <c r="A246" s="5"/>
      <c r="B246" s="2"/>
    </row>
    <row r="247" spans="1:2" x14ac:dyDescent="0.2">
      <c r="A247" s="5"/>
      <c r="B247" s="2"/>
    </row>
    <row r="248" spans="1:2" x14ac:dyDescent="0.2">
      <c r="A248" s="5"/>
      <c r="B248" s="2"/>
    </row>
    <row r="249" spans="1:2" x14ac:dyDescent="0.2">
      <c r="A249" s="5"/>
      <c r="B249" s="2"/>
    </row>
    <row r="250" spans="1:2" x14ac:dyDescent="0.2">
      <c r="A250" s="5"/>
      <c r="B250" s="2"/>
    </row>
    <row r="251" spans="1:2" x14ac:dyDescent="0.2">
      <c r="A251" s="5"/>
      <c r="B251" s="2"/>
    </row>
    <row r="252" spans="1:2" x14ac:dyDescent="0.2">
      <c r="A252" s="5"/>
      <c r="B252" s="2"/>
    </row>
    <row r="253" spans="1:2" x14ac:dyDescent="0.2">
      <c r="A253" s="5"/>
      <c r="B253" s="2"/>
    </row>
    <row r="254" spans="1:2" x14ac:dyDescent="0.2">
      <c r="A254" s="5"/>
      <c r="B254" s="2"/>
    </row>
    <row r="255" spans="1:2" x14ac:dyDescent="0.2">
      <c r="A255" s="5"/>
      <c r="B255" s="2"/>
    </row>
    <row r="256" spans="1:2" x14ac:dyDescent="0.2">
      <c r="A256" s="5"/>
      <c r="B256" s="2"/>
    </row>
    <row r="257" spans="1:2" x14ac:dyDescent="0.2">
      <c r="A257" s="5"/>
      <c r="B257" s="2"/>
    </row>
    <row r="258" spans="1:2" x14ac:dyDescent="0.2">
      <c r="A258" s="5"/>
      <c r="B258" s="2"/>
    </row>
    <row r="259" spans="1:2" x14ac:dyDescent="0.2">
      <c r="A259" s="5"/>
      <c r="B259" s="2"/>
    </row>
    <row r="260" spans="1:2" x14ac:dyDescent="0.2">
      <c r="A260" s="5"/>
      <c r="B260" s="2"/>
    </row>
    <row r="261" spans="1:2" x14ac:dyDescent="0.2">
      <c r="A261" s="5"/>
      <c r="B261" s="2"/>
    </row>
    <row r="262" spans="1:2" x14ac:dyDescent="0.2">
      <c r="A262" s="5"/>
      <c r="B262" s="2"/>
    </row>
    <row r="263" spans="1:2" x14ac:dyDescent="0.2">
      <c r="A263" s="5"/>
      <c r="B263" s="2"/>
    </row>
    <row r="264" spans="1:2" x14ac:dyDescent="0.2">
      <c r="A264" s="5"/>
      <c r="B264" s="2"/>
    </row>
    <row r="265" spans="1:2" x14ac:dyDescent="0.2">
      <c r="A265" s="5"/>
      <c r="B265" s="2"/>
    </row>
    <row r="266" spans="1:2" x14ac:dyDescent="0.2">
      <c r="A266" s="5"/>
      <c r="B266" s="2"/>
    </row>
    <row r="267" spans="1:2" x14ac:dyDescent="0.2">
      <c r="A267" s="5"/>
      <c r="B267" s="2"/>
    </row>
    <row r="268" spans="1:2" x14ac:dyDescent="0.2">
      <c r="A268" s="5"/>
      <c r="B268" s="2"/>
    </row>
    <row r="269" spans="1:2" x14ac:dyDescent="0.2">
      <c r="A269" s="5"/>
      <c r="B269" s="2"/>
    </row>
    <row r="270" spans="1:2" x14ac:dyDescent="0.2">
      <c r="A270" s="5"/>
      <c r="B270" s="2"/>
    </row>
    <row r="271" spans="1:2" x14ac:dyDescent="0.2">
      <c r="A271" s="5"/>
      <c r="B271" s="2"/>
    </row>
    <row r="272" spans="1:2" x14ac:dyDescent="0.2">
      <c r="A272" s="5"/>
      <c r="B272" s="2"/>
    </row>
    <row r="273" spans="1:2" x14ac:dyDescent="0.2">
      <c r="A273" s="5"/>
      <c r="B273" s="2"/>
    </row>
    <row r="274" spans="1:2" x14ac:dyDescent="0.2">
      <c r="A274" s="5"/>
      <c r="B274" s="2"/>
    </row>
    <row r="275" spans="1:2" x14ac:dyDescent="0.2">
      <c r="A275" s="5"/>
      <c r="B275" s="2"/>
    </row>
    <row r="276" spans="1:2" x14ac:dyDescent="0.2">
      <c r="A276" s="5"/>
      <c r="B276" s="2"/>
    </row>
    <row r="277" spans="1:2" x14ac:dyDescent="0.2">
      <c r="A277" s="5"/>
      <c r="B277" s="2"/>
    </row>
  </sheetData>
  <mergeCells count="52">
    <mergeCell ref="B47:C47"/>
    <mergeCell ref="A5:E5"/>
    <mergeCell ref="B35:C35"/>
    <mergeCell ref="B36:C36"/>
    <mergeCell ref="B46:C46"/>
    <mergeCell ref="B8:C8"/>
    <mergeCell ref="B7:C7"/>
    <mergeCell ref="B43:C43"/>
    <mergeCell ref="B15:C15"/>
    <mergeCell ref="B32:C32"/>
    <mergeCell ref="B33:C33"/>
    <mergeCell ref="B34:C34"/>
    <mergeCell ref="B37:C37"/>
    <mergeCell ref="B16:C16"/>
    <mergeCell ref="B21:C21"/>
    <mergeCell ref="A52:B52"/>
    <mergeCell ref="A9:D9"/>
    <mergeCell ref="B10:C10"/>
    <mergeCell ref="A45:D45"/>
    <mergeCell ref="B48:C48"/>
    <mergeCell ref="B51:C51"/>
    <mergeCell ref="B44:C44"/>
    <mergeCell ref="B22:C22"/>
    <mergeCell ref="B20:C20"/>
    <mergeCell ref="B19:C19"/>
    <mergeCell ref="B18:C18"/>
    <mergeCell ref="B17:C17"/>
    <mergeCell ref="B13:C13"/>
    <mergeCell ref="B12:C12"/>
    <mergeCell ref="B11:C11"/>
    <mergeCell ref="B42:C42"/>
    <mergeCell ref="A53:B53"/>
    <mergeCell ref="A54:B54"/>
    <mergeCell ref="A56:D56"/>
    <mergeCell ref="A60:D60"/>
    <mergeCell ref="A64:D64"/>
    <mergeCell ref="B50:C50"/>
    <mergeCell ref="B49:C49"/>
    <mergeCell ref="B14:C14"/>
    <mergeCell ref="B23:C23"/>
    <mergeCell ref="B24:C24"/>
    <mergeCell ref="B25:C25"/>
    <mergeCell ref="B26:C26"/>
    <mergeCell ref="B27:C27"/>
    <mergeCell ref="B28:C28"/>
    <mergeCell ref="B29:C29"/>
    <mergeCell ref="B30:C30"/>
    <mergeCell ref="B38:C38"/>
    <mergeCell ref="B39:C39"/>
    <mergeCell ref="B40:C40"/>
    <mergeCell ref="B41:C41"/>
    <mergeCell ref="B31:C31"/>
  </mergeCells>
  <pageMargins left="0.19685039370078741" right="0.19685039370078741" top="0.19685039370078741" bottom="0.19685039370078741" header="0.51181102362204722" footer="0.51181102362204722"/>
  <pageSetup paperSize="9" scale="60" orientation="portrait" r:id="rId1"/>
  <headerFooter alignWithMargins="0"/>
  <rowBreaks count="2" manualBreakCount="2">
    <brk id="34" max="4" man="1"/>
    <brk id="5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 №4</vt:lpstr>
      <vt:lpstr>'Дод №4'!Область_друку</vt:lpstr>
    </vt:vector>
  </TitlesOfParts>
  <Company>Інститут Модернізації та Змісту освіти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VINGA-1</dc:creator>
  <cp:lastModifiedBy>VINGA-1</cp:lastModifiedBy>
  <cp:lastPrinted>2022-02-17T08:54:38Z</cp:lastPrinted>
  <dcterms:created xsi:type="dcterms:W3CDTF">2021-07-06T11:55:04Z</dcterms:created>
  <dcterms:modified xsi:type="dcterms:W3CDTF">2022-02-17T08:54:54Z</dcterms:modified>
</cp:coreProperties>
</file>