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w\Desktop\сесія березень\Внесення змін березень\"/>
    </mc:Choice>
  </mc:AlternateContent>
  <bookViews>
    <workbookView xWindow="90" yWindow="-15" windowWidth="2100" windowHeight="1140" activeTab="5"/>
  </bookViews>
  <sheets>
    <sheet name="Дод 1" sheetId="11" r:id="rId1"/>
    <sheet name="Дод 2" sheetId="12" r:id="rId2"/>
    <sheet name="Дод 3" sheetId="10" r:id="rId3"/>
    <sheet name="Дод 4" sheetId="9" r:id="rId4"/>
    <sheet name="Дод 5" sheetId="13" r:id="rId5"/>
    <sheet name="Дод 6" sheetId="2" r:id="rId6"/>
  </sheets>
  <definedNames>
    <definedName name="_xlnm.Print_Titles" localSheetId="0">'Дод 1'!$8:$11</definedName>
    <definedName name="_xlnm.Print_Titles" localSheetId="2">'Дод 3'!$9:$12</definedName>
    <definedName name="_xlnm.Print_Titles" localSheetId="4">'Дод 5'!$9:$11</definedName>
  </definedNames>
  <calcPr calcId="152511"/>
</workbook>
</file>

<file path=xl/calcChain.xml><?xml version="1.0" encoding="utf-8"?>
<calcChain xmlns="http://schemas.openxmlformats.org/spreadsheetml/2006/main">
  <c r="P84" i="10" l="1"/>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C99" i="11"/>
  <c r="C98" i="11"/>
  <c r="C97" i="11"/>
  <c r="C96" i="11"/>
  <c r="C95" i="11"/>
  <c r="C94" i="11"/>
  <c r="C93" i="11"/>
  <c r="C92" i="11"/>
  <c r="C91" i="11"/>
  <c r="C90" i="11"/>
  <c r="C89" i="11"/>
  <c r="C88" i="11"/>
  <c r="C87" i="11"/>
  <c r="C86" i="11"/>
  <c r="C85" i="11"/>
  <c r="C84" i="11"/>
  <c r="C83" i="11"/>
  <c r="C82" i="11"/>
  <c r="C81" i="11"/>
  <c r="C80" i="11"/>
  <c r="C79" i="11"/>
  <c r="C78" i="11"/>
  <c r="C77" i="11"/>
  <c r="C76" i="11"/>
  <c r="C75" i="11"/>
  <c r="C74" i="11"/>
  <c r="C73" i="11"/>
  <c r="C72" i="11"/>
  <c r="C71" i="11"/>
  <c r="C70" i="11"/>
  <c r="C69" i="11"/>
  <c r="C68" i="11"/>
  <c r="C67" i="11"/>
  <c r="C66" i="11"/>
  <c r="C65" i="11"/>
  <c r="C64" i="11"/>
  <c r="C63" i="11"/>
  <c r="C62" i="11"/>
  <c r="C61" i="11"/>
  <c r="C60" i="1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alcChain>
</file>

<file path=xl/sharedStrings.xml><?xml version="1.0" encoding="utf-8"?>
<sst xmlns="http://schemas.openxmlformats.org/spreadsheetml/2006/main" count="1139" uniqueCount="576">
  <si>
    <t>Додаток 1</t>
  </si>
  <si>
    <t>Доходи місцевого бюджету на 2023 рік</t>
  </si>
  <si>
    <t>1355500000</t>
  </si>
  <si>
    <t>(код бюджету)</t>
  </si>
  <si>
    <t>(грн)</t>
  </si>
  <si>
    <t>Код</t>
  </si>
  <si>
    <t>Найменування згідно з Класифікацією доходів бюджету</t>
  </si>
  <si>
    <t>Усього</t>
  </si>
  <si>
    <t>Загальний фонд</t>
  </si>
  <si>
    <t>Спеціальний фонд</t>
  </si>
  <si>
    <t>усього</t>
  </si>
  <si>
    <t>у тому числі бюджет розвитку</t>
  </si>
  <si>
    <t>10000000</t>
  </si>
  <si>
    <t>Податкові надходження  </t>
  </si>
  <si>
    <t>11000000</t>
  </si>
  <si>
    <t>Податки на доходи, податки на прибуток, податки на збільшення ринкової вартості  </t>
  </si>
  <si>
    <t>11010000</t>
  </si>
  <si>
    <t>Податок та збір на доходи фізичних осіб</t>
  </si>
  <si>
    <t>11010100</t>
  </si>
  <si>
    <t>Податок на доходи фізичних осіб, що сплачується податковими агентами, із доходів платника податку у вигляді заробітної плати</t>
  </si>
  <si>
    <t>11010200</t>
  </si>
  <si>
    <t>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</si>
  <si>
    <t>11010400</t>
  </si>
  <si>
    <t>Податок на доходи фізичних осіб, що сплачується податковими агентами, із доходів платника податку інших ніж заробітна плата</t>
  </si>
  <si>
    <t>11010500</t>
  </si>
  <si>
    <t>Податок на доходи фізичних осіб, що сплачується фізичними особами за результатами річного декларування</t>
  </si>
  <si>
    <t>11020000</t>
  </si>
  <si>
    <t>Податок на прибуток підприємств  </t>
  </si>
  <si>
    <t>11020200</t>
  </si>
  <si>
    <t>Податок на прибуток підприємств та фінансових установ комунальної власності </t>
  </si>
  <si>
    <t>13000000</t>
  </si>
  <si>
    <t>Рентна плата та плата за використання інших природних ресурсів </t>
  </si>
  <si>
    <t>13010000</t>
  </si>
  <si>
    <t>Рентна плата за спеціальне використання лісових ресурсів </t>
  </si>
  <si>
    <t>13010100</t>
  </si>
  <si>
    <t>Рентна плата за спеціальне використання лісових ресурсів в частині деревини, заготовленої в порядку рубок головного користування </t>
  </si>
  <si>
    <t>13010200</t>
  </si>
  <si>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 </t>
  </si>
  <si>
    <t>13030000</t>
  </si>
  <si>
    <t>Рентна плата за користування надрами загальнодержавного значення</t>
  </si>
  <si>
    <t>13030100</t>
  </si>
  <si>
    <t>Рентна плата за користування надрами для видобування інших корисних копалин загальнодержавного значення</t>
  </si>
  <si>
    <t>13040000</t>
  </si>
  <si>
    <t>Рентна плата за користування надрами місцевого значення</t>
  </si>
  <si>
    <t>13040100</t>
  </si>
  <si>
    <t>Рентна плата за користування надрами для видобування корисних копалин місцевого значення</t>
  </si>
  <si>
    <t>14000000</t>
  </si>
  <si>
    <t>Внутрішні податки на товари та послуги  </t>
  </si>
  <si>
    <t>14020000</t>
  </si>
  <si>
    <t>Акцизний податок з вироблених в Україні підакцизних товарів (продукції) </t>
  </si>
  <si>
    <t>14021900</t>
  </si>
  <si>
    <t>Пальне</t>
  </si>
  <si>
    <t>14030000</t>
  </si>
  <si>
    <t>Акцизний податок з ввезених на митну територію України підакцизних товарів (продукції) </t>
  </si>
  <si>
    <t>14031900</t>
  </si>
  <si>
    <t>14040000</t>
  </si>
  <si>
    <t>Акцизний податок з реалізації суб`єктами господарювання роздрібної торгівлі підакцизних товарів </t>
  </si>
  <si>
    <t>14040100</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</si>
  <si>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тютюну,рідин, що використовуються в електронних сигаретах, що оподатковується згідно з підпунктом 213.1.14</t>
  </si>
  <si>
    <t>14040200</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</si>
  <si>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</si>
  <si>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18000000</t>
  </si>
  <si>
    <t>Місцеві податки та збори, що сплачуються (перераховуються) згідно з Податковим кодексом України</t>
  </si>
  <si>
    <t>18010000</t>
  </si>
  <si>
    <t>Податок на майно </t>
  </si>
  <si>
    <t>18010100</t>
  </si>
  <si>
    <t>Податок на нерухоме майно, відмінне від земельної ділянки, сплачений юридичними особами, які є власниками об`єктів житлової нерухомості </t>
  </si>
  <si>
    <t>18010200</t>
  </si>
  <si>
    <t>Податок на нерухоме майно, відмінне від земельної ділянки, сплачений фізичними особами, які є власниками об`єктів житлової нерухомості </t>
  </si>
  <si>
    <t>18010300</t>
  </si>
  <si>
    <t>Податок на нерухоме майно, відмінне від земельної ділянки, сплачений фізичними особами, які є власниками об`єктів нежитлової нерухомості </t>
  </si>
  <si>
    <t>18010400</t>
  </si>
  <si>
    <t>Податок на нерухоме майно, відмінне від земельної ділянки, сплачений юридичними особами, які є власниками об`єктів нежитлової нерухомості </t>
  </si>
  <si>
    <t>18010500</t>
  </si>
  <si>
    <t>Земельний податок з юридичних осіб </t>
  </si>
  <si>
    <t>18010600</t>
  </si>
  <si>
    <t>Орендна плата з юридичних осіб </t>
  </si>
  <si>
    <t>18010700</t>
  </si>
  <si>
    <t>Земельний податок з фізичних осіб </t>
  </si>
  <si>
    <t>18010900</t>
  </si>
  <si>
    <t>Орендна плата з фізичних осіб </t>
  </si>
  <si>
    <t>18011000</t>
  </si>
  <si>
    <t>Транспортний податок з фізичних осіб </t>
  </si>
  <si>
    <t>18011100</t>
  </si>
  <si>
    <t>Транспортний податок з юридичних осіб </t>
  </si>
  <si>
    <t>18030000</t>
  </si>
  <si>
    <t>Туристичний збір </t>
  </si>
  <si>
    <t>18030100</t>
  </si>
  <si>
    <t>Туристичний збір, сплачений юридичними особами </t>
  </si>
  <si>
    <t>18030200</t>
  </si>
  <si>
    <t>Туристичний збір, сплачений фізичними особами </t>
  </si>
  <si>
    <t>18050000</t>
  </si>
  <si>
    <t>Єдиний податок  </t>
  </si>
  <si>
    <t>18050300</t>
  </si>
  <si>
    <t>Єдиний податок з юридичних осіб </t>
  </si>
  <si>
    <t>18050400</t>
  </si>
  <si>
    <t>Єдиний податок з фізичних осіб </t>
  </si>
  <si>
    <t>18050500</t>
  </si>
  <si>
    <t>Єдиний податок з сільськогосподарських товаровиробників, у яких частка сільськогосподарського товаровиробництва за попередній податковий (звітний) рік дорівнює або перевищує 75 відсотків` </t>
  </si>
  <si>
    <t>19000000</t>
  </si>
  <si>
    <t>Інші податки та збори </t>
  </si>
  <si>
    <t>19010000</t>
  </si>
  <si>
    <t>Екологічний податок </t>
  </si>
  <si>
    <t>19010100</t>
  </si>
  <si>
    <t>Екологічний податок, який справляється за викиди в атмосферне повітря забруднюючих речовин стаціонарними джерелами забруднення (за винятком викидів в атмосферне повітря двоокису вуглецю)</t>
  </si>
  <si>
    <t>19010200</t>
  </si>
  <si>
    <t>Надходження від скидів забруднюючих речовин безпосередньо у водні об`єкти </t>
  </si>
  <si>
    <t>20000000</t>
  </si>
  <si>
    <t>Неподаткові надходження  </t>
  </si>
  <si>
    <t>21000000</t>
  </si>
  <si>
    <t>Доходи від власності та підприємницької діяльності  </t>
  </si>
  <si>
    <t>21080000</t>
  </si>
  <si>
    <t>Інші надходження  </t>
  </si>
  <si>
    <t>21081100</t>
  </si>
  <si>
    <t>Адміністративні штрафи та інші санкції </t>
  </si>
  <si>
    <t>21081500</t>
  </si>
  <si>
    <t>Штрафні санкції, що застосовуються відповідно до Закону України `Про державне регулювання виробництва і обігу спирту етилового, коньячного і плодового, алкогольних напоїв, тютюнових виробів, рідин, що використовуються в електронних сигаретах, та пального`</t>
  </si>
  <si>
    <t>22000000</t>
  </si>
  <si>
    <t>Адміністративні збори та платежі, доходи від некомерційної господарської діяльності </t>
  </si>
  <si>
    <t>22010000</t>
  </si>
  <si>
    <t>Плата за надання адміністративних послуг</t>
  </si>
  <si>
    <t>22010300</t>
  </si>
  <si>
    <t>Адміністративний збір за проведення державної реєстрації юридичних осіб, фізичних осіб - підприємців та громадських формувань</t>
  </si>
  <si>
    <t>22012500</t>
  </si>
  <si>
    <t>Плата за надання інших адміністративних послуг</t>
  </si>
  <si>
    <t>22012600</t>
  </si>
  <si>
    <t>Адміністративний збір за державну реєстрацію речових прав на нерухоме майно та їх обтяжень </t>
  </si>
  <si>
    <t>22012900</t>
  </si>
  <si>
    <t>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 фізичних осіб - підприємців та громадських формувань, а також плата за надання інших платних посл</t>
  </si>
  <si>
    <t>22080000</t>
  </si>
  <si>
    <t>Надходження від орендної плати за користування цілісним майновим комплексом та іншим державним майном  </t>
  </si>
  <si>
    <t>22080400</t>
  </si>
  <si>
    <t>Надходження від орендної плати за користування майновим комплексом та іншим майном, що перебуває в комунальній власності</t>
  </si>
  <si>
    <t>22090000</t>
  </si>
  <si>
    <t>Державне мито  </t>
  </si>
  <si>
    <t>22090100</t>
  </si>
  <si>
    <t>Державне мито, що сплачується за місцем розгляду та оформлення документів, у тому числі за оформлення документів на спадщину і дарування  </t>
  </si>
  <si>
    <t>22090400</t>
  </si>
  <si>
    <t>Державне мито, пов`язане з видачею та оформленням закордонних паспортів (посвідок) та паспортів громадян України  </t>
  </si>
  <si>
    <t>22130000</t>
  </si>
  <si>
    <t>Орендна плата за водні об`єкти (їх частини), що надаються в користування на умовах оренди Радою міністрів Автономної Республіки Крим, обласними, районними, Київською та Севастопольською міськими державними адміністраціями, місцевими радами </t>
  </si>
  <si>
    <t>24000000</t>
  </si>
  <si>
    <t>Інші неподаткові надходження  </t>
  </si>
  <si>
    <t>24060000</t>
  </si>
  <si>
    <t>24060300</t>
  </si>
  <si>
    <t>25000000</t>
  </si>
  <si>
    <t>Власні надходження бюджетних установ  </t>
  </si>
  <si>
    <t>25010000</t>
  </si>
  <si>
    <t>Надходження від плати за послуги, що надаються бюджетними установами згідно із законодавством </t>
  </si>
  <si>
    <t>25010100</t>
  </si>
  <si>
    <t>Плата за послуги, що надаються бюджетними установами згідно з їх основною діяльністю </t>
  </si>
  <si>
    <t>25010400</t>
  </si>
  <si>
    <t>Надходження бюджетних установ від реалізації в установленому порядку майна (крім нерухомого майна) </t>
  </si>
  <si>
    <t>30000000</t>
  </si>
  <si>
    <t>Доходи від операцій з капіталом  </t>
  </si>
  <si>
    <t>33000000</t>
  </si>
  <si>
    <t>Кошти від продажу землі і нематеріальних активів </t>
  </si>
  <si>
    <t>33010000</t>
  </si>
  <si>
    <t>Кошти від продажу землі  </t>
  </si>
  <si>
    <t>33010100</t>
  </si>
  <si>
    <t>Кошти від продажу земельних ділянок несільськогосподарського призначення, що перебувають у державній або комунальній власності, та земельних ділянок, які знаходяться на території Автономної Республіки Крим</t>
  </si>
  <si>
    <t>Усього доходів (без урахування міжбюджетних трансфертів)</t>
  </si>
  <si>
    <t>40000000</t>
  </si>
  <si>
    <t>Офіційні трансферти  </t>
  </si>
  <si>
    <t>41000000</t>
  </si>
  <si>
    <t>Від органів державного управління  </t>
  </si>
  <si>
    <t>41020000</t>
  </si>
  <si>
    <t>Дотації з державного бюджету місцевим бюджетам</t>
  </si>
  <si>
    <t>41020100</t>
  </si>
  <si>
    <t>Базова дотація </t>
  </si>
  <si>
    <t>41030000</t>
  </si>
  <si>
    <t>Субвенції з державного бюджету місцевим бюджетам</t>
  </si>
  <si>
    <t>41033900</t>
  </si>
  <si>
    <t>Освітня субвенція з державного бюджету місцевим бюджетам </t>
  </si>
  <si>
    <t>41050000</t>
  </si>
  <si>
    <t>Субвенції з місцевих бюджетів іншим місцевим бюджетам</t>
  </si>
  <si>
    <t>41051000</t>
  </si>
  <si>
    <t>Субвенція з місцевого бюджету на здійснення переданих видатків у сфері освіти за рахунок коштів освітньої субвенції</t>
  </si>
  <si>
    <t>Разом доходів</t>
  </si>
  <si>
    <t>X</t>
  </si>
  <si>
    <t>до рішення сесії Жовківської міської ради</t>
  </si>
  <si>
    <t>Секретар ради</t>
  </si>
  <si>
    <t>Марта ГРЕНЬ</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</si>
  <si>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</si>
  <si>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</si>
  <si>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</si>
  <si>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</si>
  <si>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0100000</t>
  </si>
  <si>
    <t/>
  </si>
  <si>
    <t>Жовківська міська рада Львівського району Львівської області</t>
  </si>
  <si>
    <t>0110000</t>
  </si>
  <si>
    <t>0117325</t>
  </si>
  <si>
    <t>7325</t>
  </si>
  <si>
    <t>0443</t>
  </si>
  <si>
    <t>Будівництво споруд, установ та закладів фізичної культури і спорту</t>
  </si>
  <si>
    <t>0117363</t>
  </si>
  <si>
    <t>7363</t>
  </si>
  <si>
    <t>0490</t>
  </si>
  <si>
    <t>Виконання інвестиційних проектів в рамках здійснення заходів щодо соціально-економічного розвитку окремих територій</t>
  </si>
  <si>
    <t>0117370</t>
  </si>
  <si>
    <t>7370</t>
  </si>
  <si>
    <t>Реалізація інших заходів щодо соціально-економічного розвитку територій</t>
  </si>
  <si>
    <t>УСЬОГО</t>
  </si>
  <si>
    <t>41051200</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</si>
  <si>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</si>
  <si>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Додаток 6</t>
  </si>
  <si>
    <t>ОБСЯГИ</t>
  </si>
  <si>
    <t>капітальних вкладень бюджету у розрізі інвестиційних проектів у 2023 році</t>
  </si>
  <si>
    <t>Найменування інвестиційного проекту</t>
  </si>
  <si>
    <t>Загальний період реалізації проекту, (рік початку і завершення)</t>
  </si>
  <si>
    <t>Загальна вартість проекту, гривень</t>
  </si>
  <si>
    <t>Обсяг капітальних вкладень місцевого бюджету всього, гривень</t>
  </si>
  <si>
    <t>Обсяг капітальних вкладень місцевого бюджету у 2023 році, гривень</t>
  </si>
  <si>
    <t>Очікуваний рівень готовності проекту на кінець 2023 року, %</t>
  </si>
  <si>
    <t>0</t>
  </si>
  <si>
    <t>Придбання та встановлення вуличних тренажерів по вул.С.Бандери с.Стара Скварява Львівського району Львівської області (нове будівництво)</t>
  </si>
  <si>
    <t>100</t>
  </si>
  <si>
    <t>Капітальний ремонт вуличного освітлення в с.Майдан Львівської області</t>
  </si>
  <si>
    <t>Реконструкція з добудовою та надбудовою нежитлової будівлі під дошкільний навчальний заклад з створенням нового освітнього простору по вул.Стуса, 13 а, в с.Сопошин Жовківського району Ль вівської області</t>
  </si>
  <si>
    <t>Реконструкція  мереж вуличного освітлення у с.Фійна Львівської області</t>
  </si>
  <si>
    <t>Реконструкція т мереж вуличного освітлення у с.Папірня Львівської області</t>
  </si>
  <si>
    <t xml:space="preserve"> від     березня 2023р. №       </t>
  </si>
  <si>
    <t xml:space="preserve"> від    березня 2023 р. №          </t>
  </si>
  <si>
    <t>3719516</t>
  </si>
  <si>
    <t>9516</t>
  </si>
  <si>
    <t>Субвенція з місцевого бюджету на реалізацію інфраструктурних проектів та розвиток об`єктів соціально-культурної сфери за рахунок відповідної субвенції з державного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</si>
  <si>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</si>
  <si>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</si>
  <si>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</si>
  <si>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</si>
  <si>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</si>
  <si>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</si>
  <si>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(грн.)</t>
  </si>
  <si>
    <t>0763</t>
  </si>
  <si>
    <t>0112152</t>
  </si>
  <si>
    <t>2152</t>
  </si>
  <si>
    <t>Інші програми та заходи у сфері охорони здоров`я</t>
  </si>
  <si>
    <t>1030</t>
  </si>
  <si>
    <t>0113210</t>
  </si>
  <si>
    <t>3210</t>
  </si>
  <si>
    <t>1050</t>
  </si>
  <si>
    <t>Організація та проведення громадських робіт</t>
  </si>
  <si>
    <t>0113242</t>
  </si>
  <si>
    <t>3242</t>
  </si>
  <si>
    <t>1090</t>
  </si>
  <si>
    <t>Інші заходи у сфері соціального захисту і соціального забезпечення</t>
  </si>
  <si>
    <t>0115041</t>
  </si>
  <si>
    <t>5041</t>
  </si>
  <si>
    <t>0810</t>
  </si>
  <si>
    <t>Утримання та фінансова підтримка спортивних споруд</t>
  </si>
  <si>
    <t>0620</t>
  </si>
  <si>
    <t>0116030</t>
  </si>
  <si>
    <t>6030</t>
  </si>
  <si>
    <t>Організація благоустрою населених пунктів</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</si>
  <si>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</si>
  <si>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</si>
  <si>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</si>
  <si>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</si>
  <si>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0117130</t>
  </si>
  <si>
    <t>7130</t>
  </si>
  <si>
    <t>0421</t>
  </si>
  <si>
    <t>Здійснення заходів із землеустрою</t>
  </si>
  <si>
    <t>0117461</t>
  </si>
  <si>
    <t>7461</t>
  </si>
  <si>
    <t>0456</t>
  </si>
  <si>
    <t>Утримання та розвиток автомобільних доріг та дорожньої інфраструктури за рахунок коштів місцевого бюджету</t>
  </si>
  <si>
    <t>0117610</t>
  </si>
  <si>
    <t>7610</t>
  </si>
  <si>
    <t>0411</t>
  </si>
  <si>
    <t>Сприяння розвитку малого та середнього підприємництва</t>
  </si>
  <si>
    <t>0117622</t>
  </si>
  <si>
    <t>7622</t>
  </si>
  <si>
    <t>0470</t>
  </si>
  <si>
    <t>Реалізація програм і заходів в галузі туризму та курортів</t>
  </si>
  <si>
    <t>0117670</t>
  </si>
  <si>
    <t>7670</t>
  </si>
  <si>
    <t>Внески до статутного капіталу суб`єктів господарювання</t>
  </si>
  <si>
    <t>0117693</t>
  </si>
  <si>
    <t>7693</t>
  </si>
  <si>
    <t>Інші заходи, пов`язані з економічною діяльністю</t>
  </si>
  <si>
    <t>0118110</t>
  </si>
  <si>
    <t>8110</t>
  </si>
  <si>
    <t>0320</t>
  </si>
  <si>
    <t>Заходи із запобігання та ліквідації надзвичайних ситуацій та наслідків стихійного лиха</t>
  </si>
  <si>
    <t>0118220</t>
  </si>
  <si>
    <t>8220</t>
  </si>
  <si>
    <t>0380</t>
  </si>
  <si>
    <t>Заходи та роботи з мобілізаційної підготовки місцевого значення</t>
  </si>
  <si>
    <t>0118240</t>
  </si>
  <si>
    <t>8240</t>
  </si>
  <si>
    <t>Заходи та роботи з територіальної оборони</t>
  </si>
  <si>
    <t>0118340</t>
  </si>
  <si>
    <t>8340</t>
  </si>
  <si>
    <t>0540</t>
  </si>
  <si>
    <t>Природоохоронні заходи за рахунок цільових фондів</t>
  </si>
  <si>
    <t>0600000</t>
  </si>
  <si>
    <t>Відділ освіти Жовківської міської ради Львівського району Львівської області</t>
  </si>
  <si>
    <t>0610000</t>
  </si>
  <si>
    <t>0611021</t>
  </si>
  <si>
    <t>1021</t>
  </si>
  <si>
    <t>0921</t>
  </si>
  <si>
    <t>Надання загальної середньої освіти закладами загальної середньої освіти за рахунок коштів місцевого бюджету</t>
  </si>
  <si>
    <t>0611070</t>
  </si>
  <si>
    <t>1070</t>
  </si>
  <si>
    <t>0960</t>
  </si>
  <si>
    <t>Надання позашкільної освіти закладами позашкільної освіти, заходи із позашкільної роботи з дітьми</t>
  </si>
  <si>
    <t>0800000</t>
  </si>
  <si>
    <t>Відділ соціального захисту населення Жовківської міської ради Львівського району Львівської області</t>
  </si>
  <si>
    <t>0810000</t>
  </si>
  <si>
    <t>0813032</t>
  </si>
  <si>
    <t>3032</t>
  </si>
  <si>
    <t>Надання пільг окремим категоріям громадян з оплати послуг зв`язку</t>
  </si>
  <si>
    <t>0813035</t>
  </si>
  <si>
    <t>3035</t>
  </si>
  <si>
    <t>Компенсаційні виплати за пільговий проїзд окремих категорій громадян на залізничному транспорті</t>
  </si>
  <si>
    <t>0813192</t>
  </si>
  <si>
    <t>3192</t>
  </si>
  <si>
    <t>Надання фінансової підтримки громадським об`єднанням ветеранів і осіб з інвалідністю, діяльність яких має соціальну спрямованість</t>
  </si>
  <si>
    <t>0813241</t>
  </si>
  <si>
    <t>3241</t>
  </si>
  <si>
    <t>Забезпечення діяльності інших закладів у сфері соціального захисту і соціального забезпечення</t>
  </si>
  <si>
    <t>0813242</t>
  </si>
  <si>
    <t>1000000</t>
  </si>
  <si>
    <t>Відділ культури,молоді та спорту Жовківської міської ради Львівського району Львівської області</t>
  </si>
  <si>
    <t>1010000</t>
  </si>
  <si>
    <t>0829</t>
  </si>
  <si>
    <t>1014082</t>
  </si>
  <si>
    <t>4082</t>
  </si>
  <si>
    <t>Інші заходи в галузі культури і мистецтва</t>
  </si>
  <si>
    <t>1015011</t>
  </si>
  <si>
    <t>5011</t>
  </si>
  <si>
    <t>Проведення навчально-тренувальних зборів і змагань з олімпійських видів спорту</t>
  </si>
  <si>
    <t>3700000</t>
  </si>
  <si>
    <t>Фінансовий відділ Жовківської міської ради Львівського району Львівської області</t>
  </si>
  <si>
    <t>3710000</t>
  </si>
  <si>
    <t>0180</t>
  </si>
  <si>
    <t>0116083</t>
  </si>
  <si>
    <t>6083</t>
  </si>
  <si>
    <t>0610</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</si>
  <si>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</si>
  <si>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Розподіл витрат місцевого бюджету на реалізацію місцевих/регіональних програм у 2023 році</t>
  </si>
  <si>
    <t>Найменування місцевої/ регіональної програми</t>
  </si>
  <si>
    <t>Дата та номер документа, яким затверджено місцеву регіональну програму</t>
  </si>
  <si>
    <t>Забезпечення лікарськими засобами у разі амбулаторного лікування окремих категорій населення Жовківської міської територіальної громади на 2023 рік</t>
  </si>
  <si>
    <t>'Програма "Поточний ремонт приміщення для прання медичної білизни в паліативному відділенні КНП "Жовківська лікарня" за адресою 80300 м.Жовква, вул.В.УПА,19" (погашення кредиторської заборгованості)</t>
  </si>
  <si>
    <t>'Програма "Закупівля принтера Epson L1300 для рентгенологічного відділення КНП "Жовківська лікарня"  (погашення кредиторської заборгованості)</t>
  </si>
  <si>
    <t>Програма "Придбання будівельних матеріалів  для  гнійної перев’язувальної хірургічного відділення КНП «Жовківська лікарня»</t>
  </si>
  <si>
    <t>Програма «Поточний ремонт гнійної перев’язувальної хірургічного відділення КНП «Жовківська лікарня»</t>
  </si>
  <si>
    <t>Програма "Придбання медичного обладнання для гнійної перев’язувальної хірургічного відділення КНП «Жовківська лікарня»</t>
  </si>
  <si>
    <t>Програму організації та проведення суспільно корисних робіт для порушників, на яких судом накладено адміністративне стягнення у вигляді виконання суспільно корисних робіт на 2023 рік</t>
  </si>
  <si>
    <t>Програма "Поховання учасників бойових дій, які загинули внаслідок російсько-української війни в 2023 році"</t>
  </si>
  <si>
    <t>Програма розвитку діяльності  КП ЖМСКК "Розточчя" на 2023 рік</t>
  </si>
  <si>
    <t>Програма благоустрою Жовківської міської територіальної громади на 2023 рік</t>
  </si>
  <si>
    <t>Організація благоустрою населеного пункту  в с.Воля-Висоцька на 2023 рік</t>
  </si>
  <si>
    <t>Програма регулювання чисельності безпритульних тварин гуманними методами та контролю за утримання домашніх тварин в Жовківській міській територіальні громаді на 2023-2024 рік</t>
  </si>
  <si>
    <t>Програма відшкодування різниці в тарифах на оплату витрат, пов’язаних з надання послуг з централізованого водопостачання та водовідведення комунальному підприємству «Жовківське ВУВКГ" на 2023 рік</t>
  </si>
  <si>
    <t>Програма Жовківської міської ради забезпечення житлом дітей-сиріт, дітей,  позбавлених батьківського піклування та осіб з їх числа на 2021-2025 роки</t>
  </si>
  <si>
    <t>Програма розвитку земельних відносин та охорони земель на території Жовківської міської ради на 2021-2023 роки у новій редакції</t>
  </si>
  <si>
    <t>Програма реконструкції, ремонту та утримання вулиць і доріг Жовківської міської територіальної громади на 2021-2023 роки.</t>
  </si>
  <si>
    <t>Сприяння розвитку підприємництва на 2023 рік</t>
  </si>
  <si>
    <t>Програма діяльності КП "Туристичного інформаційного центру" на 2023 рік</t>
  </si>
  <si>
    <t>Програми здійснення внесків Жовківською міською радою до статутного капіталу "Жовківське ВУВКГ" на 2023 рік</t>
  </si>
  <si>
    <t>Програма здійснення внесків Жовківської міської радою до статутного капіталу "Жовківське МВУЖКГ" на 2023 рік</t>
  </si>
  <si>
    <t>Програма   діяльності  КУ  «Інституту розвитку громади на 2023 рік»</t>
  </si>
  <si>
    <t>Програма "Подарунок від Святого Миколая у Жовківській міській територіальній громаді на 2022 рік"</t>
  </si>
  <si>
    <t>Програма накопичення резерву матеріально- технічних ресурсів  Жовківської міської ради для запобігання і ліквідації наслідків ймовірних надзвичайних ситуацій природнього та техногенного характеру на  2023 рік</t>
  </si>
  <si>
    <t>Програма матеріально-технічного забезпечення військових формувань для виконання мобілізаційних заходів на 2023 рік</t>
  </si>
  <si>
    <t>Програма "Безпечна Жовківська громада" на 2023 рік</t>
  </si>
  <si>
    <t>Програма охорони навколишнього природнього середовища на 2021-2025 роки</t>
  </si>
  <si>
    <t>Програма «Освіта на часі»</t>
  </si>
  <si>
    <t>Програма соціального захисту населення щодо надання пільг окремим категоріям громадян Жовківської територіальної громади  за телекомунікаційні послуги у 2023 році</t>
  </si>
  <si>
    <t>Програма компенсації пільгового проїзду окремих категорій громадян Жовківської територіальної громади в  залізничному транспорті на 2023 рік</t>
  </si>
  <si>
    <t xml:space="preserve"> Програма підтримки Жовківської районної організації Української спілки ветеранів Афганістану (воїнів-інтернаціоналістів) на 2023 рік</t>
  </si>
  <si>
    <t>Програма підтримки громадської організації «Союз Чорнобиль України» на 2023  рік</t>
  </si>
  <si>
    <t>Програма «Підтримка Жовківської організації  осіб  з  інвалідністю Львівської  обласної  асоціації  ВО СОІУ» на  2023 рік</t>
  </si>
  <si>
    <t>Програма підтримки громадської організації "Золотий промінчик" на  2023 рік</t>
  </si>
  <si>
    <t>Програма "Надання натуральної допомоги у формі продуктових наборів громадянам із числа вразливих верст населення на 2023 рік"</t>
  </si>
  <si>
    <t>Програма "Одноразова грошова допомога особам, яким виповнюється сто і більше років на 2023 рік"</t>
  </si>
  <si>
    <t>Програма соціального захисту дітей, які хворіють на рідкісні орфанні захворювання на 2023 рік</t>
  </si>
  <si>
    <t>Програма "Одноразова матеріальна допомога згідно рішень виконкому міської ради на 2023 рік"</t>
  </si>
  <si>
    <t>Програма централізованих заходів відділу культури, молоді та спорту Жовківської міської ради щодо розвитку культури у Жовківській міській територіальній громаді на 2023 рік</t>
  </si>
  <si>
    <t>Програма централізованих заходів відділу культури, молоді та спорту Жовківської міської ради щодо розвитку фізичної культури та спорту у Жовківській громаді на 2023 рік</t>
  </si>
  <si>
    <t>Програма про організацію та проведення Всеукраїнських змагань з велосипедного спорту на шосе «Zhovkva Cup Race» на території Жовківської міської територіальної громади у квітні 2023 року</t>
  </si>
  <si>
    <t>Програма "Фінансова підтримка діяльності Ізолятора тимчасового тримання №3 ГУНП у Львівській області (м.Жовква) на 2023 рік"</t>
  </si>
  <si>
    <t>Програма "Забезпечення заходів у сфері державної безпеки України та ефективної діяльності Управління Служби безпеки України у Львівській області на 2023 рік</t>
  </si>
  <si>
    <t>Програма пожежної та техногенної безпеки Львівського району направленої на забезпечення функціонування 10 державного пожежно-рятувального загону ГУ ДСНУ у Львівській області на 2023 рік</t>
  </si>
  <si>
    <t>Програма підтримки військової частини А-2678 Збройних сил України на 2023 рік</t>
  </si>
  <si>
    <t>Програма забезпечення ефективності діяльності територіального сервісного центру № 4650 ГСЦ МВС у Львівській області на 2023 рік</t>
  </si>
  <si>
    <t>Додаток 5</t>
  </si>
  <si>
    <t>41053900</t>
  </si>
  <si>
    <t>рішення сесії №11 від 28.11.2022р.</t>
  </si>
  <si>
    <t>рішення сесії  №178 від 20.09.2022р.</t>
  </si>
  <si>
    <t>рішення сесії №71 від 07.02.2023р.</t>
  </si>
  <si>
    <t>рішення сесії № від</t>
  </si>
  <si>
    <t>рішення сесії №70 від 07.02.2023р.</t>
  </si>
  <si>
    <t>рішення сесії №5 від 7.01.2023р.</t>
  </si>
  <si>
    <t>рішення сесії №4 від 17.01.2023р.</t>
  </si>
  <si>
    <t>рішення сесії  № від</t>
  </si>
  <si>
    <t>рішення сесії №17 від 07.02.2023р.</t>
  </si>
  <si>
    <t>рішення сесії №11 від 15.12.2022р.</t>
  </si>
  <si>
    <t>рішення сесії №9 від 15.12.2022р.</t>
  </si>
  <si>
    <t>рішення сесії №10 від 15.12.2022р.</t>
  </si>
  <si>
    <t>рішення сесії №13 від 23.12.2022р.</t>
  </si>
  <si>
    <t>рішення сесії №8 від 16.07.2021  р.</t>
  </si>
  <si>
    <t>рішення сесії №71 від 20.09.2022  р.</t>
  </si>
  <si>
    <t>рішення сесії №15 від 05.04.2021р.</t>
  </si>
  <si>
    <t>рішення сесії №15 від 07.02.2023р</t>
  </si>
  <si>
    <t>рішення сесії №8 від 15.12.2022р.</t>
  </si>
  <si>
    <t>рішення сесії №3 від 17.01.2023р.</t>
  </si>
  <si>
    <t>рішення сесії №14 від 07.02.2023р.</t>
  </si>
  <si>
    <t>рішення сесії №15 від 28.11.2022  р.</t>
  </si>
  <si>
    <t>рішення сесії №19 від 15.12.2022р.</t>
  </si>
  <si>
    <t>рішення сесії №22 від 15.12.2022р.</t>
  </si>
  <si>
    <t>рішення сесії №  від</t>
  </si>
  <si>
    <t>рішення сесії №23 від 07.02.2023р.</t>
  </si>
  <si>
    <t>рішення сесії №8 від 07.02.2023р.</t>
  </si>
  <si>
    <t>рішення сесії №4 від 07.02.2023р.</t>
  </si>
  <si>
    <t>рішення сесії №3 від 07.02.2023р.</t>
  </si>
  <si>
    <t>рішення сесії №7 від 07.02.2023р.</t>
  </si>
  <si>
    <t>рішення сесії №6 від 07.02.2023р.</t>
  </si>
  <si>
    <t>рішення сесії №5 від 07.02.2023р.</t>
  </si>
  <si>
    <t>рішення сесії №10 від 17.01.2023р.</t>
  </si>
  <si>
    <t>рішення сесії №9 від 17.01.2023р.</t>
  </si>
  <si>
    <t>рішення сесії №85 від 07.02.2023р.</t>
  </si>
  <si>
    <t>рішення сесії №21 від 07.02.2023р.</t>
  </si>
  <si>
    <t>рішення сесії №20 від 07.02.2023р.</t>
  </si>
  <si>
    <t>рішення сесії №13 від 07.02.2023р.</t>
  </si>
  <si>
    <t>Додаток 3</t>
  </si>
  <si>
    <t>РОЗПОДІЛ</t>
  </si>
  <si>
    <t>видатків місцевого бюджету на 2023 рік</t>
  </si>
  <si>
    <t>РАЗОМ</t>
  </si>
  <si>
    <t>видатки споживання</t>
  </si>
  <si>
    <t>з них</t>
  </si>
  <si>
    <t>видатки розвитку</t>
  </si>
  <si>
    <t>оплата праці</t>
  </si>
  <si>
    <t>комунальні послуги та енергоносії</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</si>
  <si>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</si>
  <si>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</si>
  <si>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</si>
  <si>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</si>
  <si>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</si>
  <si>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</si>
  <si>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</si>
  <si>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</si>
  <si>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</si>
  <si>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</si>
  <si>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</si>
  <si>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</si>
  <si>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0112112</t>
  </si>
  <si>
    <t>2112</t>
  </si>
  <si>
    <t>0725</t>
  </si>
  <si>
    <t>Первинна медична допомога населенню, що надається фельдшерськими, фельдшерсько-акушерськими пунктами</t>
  </si>
  <si>
    <t>0112113</t>
  </si>
  <si>
    <t>2113</t>
  </si>
  <si>
    <t>0721</t>
  </si>
  <si>
    <t>Первинна медична допомога населенню, що надається амбулаторно-поліклінічними закладами (відділеннями)</t>
  </si>
  <si>
    <t>0112151</t>
  </si>
  <si>
    <t>2151</t>
  </si>
  <si>
    <t>Забезпечення діяльності інших закладів у сфері охорони здоров`я</t>
  </si>
  <si>
    <t>0113090</t>
  </si>
  <si>
    <t>3090</t>
  </si>
  <si>
    <t>Видатки на поховання учасників бойових дій та осіб з інвалідністю внаслідок війни</t>
  </si>
  <si>
    <t>0116013</t>
  </si>
  <si>
    <t>6013</t>
  </si>
  <si>
    <t>Забезпечення діяльності водопровідно-каналізаційного господарства</t>
  </si>
  <si>
    <t>0117680</t>
  </si>
  <si>
    <t>7680</t>
  </si>
  <si>
    <t>Членські внески до асоціацій органів місцевого самоврядування</t>
  </si>
  <si>
    <t>0610160</t>
  </si>
  <si>
    <t>0160</t>
  </si>
  <si>
    <t>Керівництво і управління у відповідній сфері у містах (місті Києві), селищах, селах, територіальних громадах</t>
  </si>
  <si>
    <t>0611010</t>
  </si>
  <si>
    <t>1010</t>
  </si>
  <si>
    <t>0910</t>
  </si>
  <si>
    <t>Надання дошкільної освіти</t>
  </si>
  <si>
    <t>0611031</t>
  </si>
  <si>
    <t>1031</t>
  </si>
  <si>
    <t>Надання загальної середньої освіти закладами загальної середньої освіти за рахунок освітньої субвенції</t>
  </si>
  <si>
    <t>0611141</t>
  </si>
  <si>
    <t>1141</t>
  </si>
  <si>
    <t>0990</t>
  </si>
  <si>
    <t>Забезпечення діяльності інших закладів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</si>
  <si>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</si>
  <si>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</si>
  <si>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</si>
  <si>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</si>
  <si>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</si>
  <si>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</si>
  <si>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</si>
  <si>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</si>
  <si>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</si>
  <si>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0810160</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</si>
  <si>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</si>
  <si>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</si>
  <si>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</si>
  <si>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1010160</t>
  </si>
  <si>
    <t>1011080</t>
  </si>
  <si>
    <t>1080</t>
  </si>
  <si>
    <t>Надання спеціалізованої освіти мистецькими школами</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</si>
  <si>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</si>
  <si>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</si>
  <si>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</si>
  <si>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</si>
  <si>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</si>
  <si>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</si>
  <si>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</si>
  <si>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</si>
  <si>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</si>
  <si>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</si>
  <si>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</si>
  <si>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</si>
  <si>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</si>
  <si>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Забезпечення діяльності інших закладів в галузі культури і мистецтва</t>
  </si>
  <si>
    <t>1015031</t>
  </si>
  <si>
    <t>5031</t>
  </si>
  <si>
    <t>Утримання та навчально-тренувальна робота комунальних дитячо-юнацьких спортивних шкіл</t>
  </si>
  <si>
    <t>3710160</t>
  </si>
  <si>
    <t>3718710</t>
  </si>
  <si>
    <t>8710</t>
  </si>
  <si>
    <t>0133</t>
  </si>
  <si>
    <t>Резервний фонд місцевого бюджету</t>
  </si>
  <si>
    <t>Програма «Відшкодування пільгових пенсій медичних працівників КНП «Жовківська лікарня» на 2023 рік</t>
  </si>
  <si>
    <t>Програма «Забезпечення лікарськими засобами хворих із трансплантованими органами у Жовківській ОТГ на 2023 рік»</t>
  </si>
  <si>
    <t>Програма «Забезпечення оплати праці медичних працівників КНП «Жовківська лікарня» при Львівському РТЦК та СП для проведення обстеження  громадян, які підлягають призову на строкову військову службу до Збройних Сил України у 2023 році»</t>
  </si>
  <si>
    <t>Програма "Шкільний автобус"</t>
  </si>
  <si>
    <t>рішення сесії №22  від 07.02.2023р.</t>
  </si>
  <si>
    <t>Програма матеріальної підтримки Львівського районного управління поліції №1 ГУНП у Львівській області та його територіальних підрозділів з забезпечення матеріально-технічної бази, покращення охорони публічного порядку та безпеки на території Жовківської т</t>
  </si>
  <si>
    <t>Додаток 2</t>
  </si>
  <si>
    <t>Найменування згідно з Класифікацією фінансування бюджету</t>
  </si>
  <si>
    <t>Фінансування за типом кредитора</t>
  </si>
  <si>
    <t>200000</t>
  </si>
  <si>
    <t>Внутрішнє фінансування</t>
  </si>
  <si>
    <t>208000</t>
  </si>
  <si>
    <t>Фінансування за рахунок зміни залишків коштів бюджетів</t>
  </si>
  <si>
    <t>208100</t>
  </si>
  <si>
    <t>На початок періоду</t>
  </si>
  <si>
    <t>208200</t>
  </si>
  <si>
    <t>На кінець періоду</t>
  </si>
  <si>
    <t>208400</t>
  </si>
  <si>
    <t>Кошти, що передаються із загального фонду бюджету до бюджету розвитку (спеціального фонду)</t>
  </si>
  <si>
    <t>Загальне фінансування</t>
  </si>
  <si>
    <t>Фінансування за типом боргового зобов'язання</t>
  </si>
  <si>
    <t>600000</t>
  </si>
  <si>
    <t>Фінансування за активними операціями</t>
  </si>
  <si>
    <t>602000</t>
  </si>
  <si>
    <t>Зміни обсягів бюджетних коштів</t>
  </si>
  <si>
    <t>602100</t>
  </si>
  <si>
    <t>602200</t>
  </si>
  <si>
    <t>602400</t>
  </si>
  <si>
    <t>3719730</t>
  </si>
  <si>
    <t>9730</t>
  </si>
  <si>
    <t>Субвенція з місцевого бюджету на фінансове забезпечення будівництва, реконструкції, ремонту і утримання автомобільних доріг загального користування місцевого значення, вулиць і доріг комунальної власності у населених пунктах</t>
  </si>
  <si>
    <t>Міжбюджетні трансферти на 2023 рік</t>
  </si>
  <si>
    <t xml:space="preserve">      1. Показники міжбюджетних трансфертів з інших бюджетів</t>
  </si>
  <si>
    <t>Код Класифікації доходу бюджету/ Код бюджету</t>
  </si>
  <si>
    <t>Найменування трансферту/ Найменування бюджету – надавача міжбюджетного трансферту</t>
  </si>
  <si>
    <t>І. Трансферти до загального фонду бюджету</t>
  </si>
  <si>
    <t>9900000000</t>
  </si>
  <si>
    <t>Державний бюджет</t>
  </si>
  <si>
    <t>1310000000</t>
  </si>
  <si>
    <t>Обласний бюджет Львівської області</t>
  </si>
  <si>
    <t>1355100000</t>
  </si>
  <si>
    <t>Бюджет Добросинсько-Магерівської селищної територіальної громади</t>
  </si>
  <si>
    <t>ІІ. Трансферти до спеціального фонду бюджету</t>
  </si>
  <si>
    <t xml:space="preserve">УСЬОГО за розділом І та ІІ, у тому числі: </t>
  </si>
  <si>
    <t>загальний фонд</t>
  </si>
  <si>
    <t>спеціальний фонд</t>
  </si>
  <si>
    <t xml:space="preserve">      2. Показники міжбюджетних трансфертів іншим бюджетам</t>
  </si>
  <si>
    <t>Код Програмної класифікації видатків та кредитування місцевого бюджету/ Код бюджету</t>
  </si>
  <si>
    <t xml:space="preserve">Код типової програмної класифікації видатків та кредитування місцевого бюджету </t>
  </si>
  <si>
    <t>Найменування трансферту/ Найменування бюджету – отримувача міжбюджетного трансферту</t>
  </si>
  <si>
    <t>І. Трансферти із загального фонду бюджету</t>
  </si>
  <si>
    <t>ІІ. Трансферти із спеціального фонду бюджету</t>
  </si>
  <si>
    <t>Додаток 4</t>
  </si>
  <si>
    <t xml:space="preserve"> від     березня 2023р. №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</si>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</sst>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quot;"/>
  </numFmts>
  <fonts count="13"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9"/>
      <color theme="1"/>
      <name val="Calibri"/>
      <family val="2"/>
      <charset val="204"/>
      <scheme val="minor"/>
    </font>
    <font>
      <i/>
      <sz val="10"/>
      <color theme="1"/>
      <name val="Calibri"/>
      <family val="2"/>
      <charset val="204"/>
      <scheme val="minor"/>
    </font>
    <font>
      <b/>
      <sz val="12"/>
      <color theme="1"/>
      <name val="Calibri"/>
      <family val="2"/>
      <charset val="204"/>
      <scheme val="minor"/>
    </font>
    <font>
      <sz val="8"/>
      <color theme="1"/>
      <name val="Calibri"/>
      <family val="2"/>
      <charset val="204"/>
      <scheme val="minor"/>
    </font>
    <font>
      <b/>
      <sz val="14"/>
      <color theme="1"/>
      <name val="Calibri"/>
      <family val="2"/>
      <charset val="204"/>
      <scheme val="minor"/>
    </font>
    <font>
      <sz val="11"/>
      <color theme="1"/>
      <name val="Calibri"/>
      <family val="2"/>
      <charset val="204"/>
      <scheme val="minor"/>
    </font>
    <font>
      <sz val="14"/>
      <color theme="1"/>
      <name val="Calibri"/>
      <family val="2"/>
      <charset val="204"/>
      <scheme val="minor"/>
    </font>
    <font>
      <sz val="16"/>
      <color theme="1"/>
      <name val="Calibri"/>
      <family val="2"/>
      <charset val="204"/>
      <scheme val="minor"/>
    </font>
    <font>
      <b/>
      <sz val="16"/>
      <color theme="1"/>
      <name val="Calibri"/>
      <family val="2"/>
      <charset val="204"/>
      <scheme val="minor"/>
    </font>
    <font>
      <b/>
      <u/>
      <sz val="14"/>
      <color theme="1"/>
      <name val="Calibri"/>
      <family val="2"/>
      <charset val="204"/>
      <scheme val="minor"/>
    </font>
  </fonts>
  <fills count="4">
    <fill>
      <patternFill patternType="none"/>
    </fill>
    <fill>
      <patternFill patternType="gray125"/>
    </fill>
    <fill>
      <patternFill patternType="solid">
        <fgColor indexed="41"/>
        <bgColor indexed="64"/>
      </patternFill>
    </fill>
    <fill>
      <patternFill patternType="solid">
        <fgColor indexed="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09">
    <xf numFmtId="0" fontId="0" fillId="0" borderId="0" xfId="0"/>
    <xf numFmtId="0" fontId="2" fillId="0" borderId="0" xfId="0" quotePrefix="1" applyFont="1" applyAlignment="1">
      <alignment horizontal="center"/>
    </xf>
    <xf numFmtId="0" fontId="0" fillId="0" borderId="0" xfId="0" applyAlignment="1">
      <alignment horizontal="right"/>
    </xf>
    <xf numFmtId="164" fontId="1" fillId="2" borderId="1" xfId="0" applyNumberFormat="1" applyFont="1" applyFill="1" applyBorder="1" applyAlignment="1">
      <alignment horizontal="right" vertical="center"/>
    </xf>
    <xf numFmtId="164" fontId="1" fillId="0" borderId="1" xfId="0" applyNumberFormat="1" applyFont="1" applyBorder="1" applyAlignment="1">
      <alignment horizontal="right" vertical="center"/>
    </xf>
    <xf numFmtId="164" fontId="0" fillId="0" borderId="1" xfId="0" applyNumberFormat="1" applyBorder="1" applyAlignment="1">
      <alignment horizontal="right" vertical="center"/>
    </xf>
    <xf numFmtId="0" fontId="1" fillId="2" borderId="1" xfId="0" applyFont="1" applyFill="1" applyBorder="1" applyAlignment="1">
      <alignment horizontal="center" vertical="center" wrapText="1"/>
    </xf>
    <xf numFmtId="0" fontId="5" fillId="0" borderId="0" xfId="0" applyFont="1"/>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applyAlignment="1">
      <alignment horizontal="left" indent="8"/>
    </xf>
    <xf numFmtId="0" fontId="1" fillId="0" borderId="1" xfId="0" quotePrefix="1" applyFont="1" applyBorder="1" applyAlignment="1">
      <alignment vertical="center" wrapText="1"/>
    </xf>
    <xf numFmtId="0" fontId="0" fillId="0" borderId="1" xfId="0" quotePrefix="1" applyBorder="1" applyAlignment="1">
      <alignment vertical="center" wrapText="1"/>
    </xf>
    <xf numFmtId="0" fontId="1" fillId="0" borderId="1" xfId="0" applyFont="1" applyBorder="1" applyAlignment="1">
      <alignment vertical="center" wrapText="1"/>
    </xf>
    <xf numFmtId="164" fontId="1" fillId="2" borderId="1" xfId="0" applyNumberFormat="1" applyFont="1" applyFill="1" applyBorder="1" applyAlignment="1">
      <alignment horizontal="right" vertical="center"/>
    </xf>
    <xf numFmtId="164" fontId="1" fillId="0" borderId="1" xfId="0" applyNumberFormat="1" applyFont="1" applyBorder="1" applyAlignment="1">
      <alignment horizontal="right" vertical="center"/>
    </xf>
    <xf numFmtId="0" fontId="0" fillId="0" borderId="1" xfId="0" applyBorder="1" applyAlignment="1">
      <alignment vertical="center"/>
    </xf>
    <xf numFmtId="0" fontId="0" fillId="0" borderId="1" xfId="0" applyBorder="1" applyAlignment="1">
      <alignment vertical="center" wrapText="1"/>
    </xf>
    <xf numFmtId="164" fontId="0" fillId="2" borderId="1" xfId="0" applyNumberFormat="1" applyFill="1" applyBorder="1" applyAlignment="1">
      <alignment horizontal="right" vertical="center"/>
    </xf>
    <xf numFmtId="164" fontId="0" fillId="0" borderId="1" xfId="0" applyNumberFormat="1" applyBorder="1" applyAlignment="1">
      <alignment horizontal="right"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0" xfId="0"/>
    <xf numFmtId="0" fontId="0" fillId="0" borderId="0" xfId="0" applyAlignment="1">
      <alignment horizontal="right"/>
    </xf>
    <xf numFmtId="0" fontId="2" fillId="0" borderId="0" xfId="0" quotePrefix="1" applyFont="1" applyAlignment="1">
      <alignment horizontal="center"/>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0" fillId="0" borderId="0" xfId="0"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2" fillId="0" borderId="0" xfId="0" quotePrefix="1" applyFont="1" applyAlignment="1">
      <alignment horizont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2" fillId="0" borderId="0" xfId="0" quotePrefix="1" applyFont="1" applyAlignment="1">
      <alignment horizontal="center"/>
    </xf>
    <xf numFmtId="0" fontId="1" fillId="0" borderId="1" xfId="0" applyFont="1" applyBorder="1" applyAlignment="1">
      <alignment vertical="center"/>
    </xf>
    <xf numFmtId="0" fontId="1" fillId="2" borderId="1" xfId="0" applyFont="1" applyFill="1" applyBorder="1" applyAlignment="1">
      <alignment horizontal="center"/>
    </xf>
    <xf numFmtId="0" fontId="1" fillId="2" borderId="1" xfId="0" applyFont="1" applyFill="1" applyBorder="1"/>
    <xf numFmtId="164" fontId="1" fillId="2" borderId="1" xfId="0" applyNumberFormat="1" applyFont="1" applyFill="1" applyBorder="1" applyAlignment="1">
      <alignment horizontal="right"/>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left"/>
    </xf>
    <xf numFmtId="0" fontId="0" fillId="0" borderId="0" xfId="0" applyAlignment="1"/>
    <xf numFmtId="0" fontId="0" fillId="0" borderId="0" xfId="0" applyAlignment="1">
      <alignment horizontal="right"/>
    </xf>
    <xf numFmtId="0" fontId="2" fillId="0" borderId="0" xfId="0" quotePrefix="1" applyFont="1" applyAlignment="1">
      <alignment horizontal="center"/>
    </xf>
    <xf numFmtId="0" fontId="8" fillId="0" borderId="0" xfId="0" applyFont="1" applyAlignment="1">
      <alignment horizontal="left"/>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 xfId="0" applyBorder="1" applyAlignment="1">
      <alignment horizontal="center" vertical="center"/>
    </xf>
    <xf numFmtId="0" fontId="0" fillId="0" borderId="2" xfId="0" applyBorder="1" applyAlignment="1">
      <alignment horizontal="centerContinuous" vertical="center" wrapText="1"/>
    </xf>
    <xf numFmtId="0" fontId="0" fillId="0" borderId="3" xfId="0" applyBorder="1" applyAlignment="1">
      <alignment horizontal="centerContinuous" vertical="center"/>
    </xf>
    <xf numFmtId="164" fontId="0" fillId="0" borderId="3" xfId="0" applyNumberForma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centerContinuous" vertical="center" wrapText="1"/>
    </xf>
    <xf numFmtId="0" fontId="0" fillId="0" borderId="6" xfId="0" applyBorder="1" applyAlignment="1">
      <alignment horizontal="centerContinuous" vertical="center"/>
    </xf>
    <xf numFmtId="164" fontId="0" fillId="0" borderId="6" xfId="0" applyNumberFormat="1" applyBorder="1" applyAlignment="1">
      <alignment horizontal="center" vertical="center"/>
    </xf>
    <xf numFmtId="0" fontId="1" fillId="3" borderId="2" xfId="0" applyFont="1" applyFill="1" applyBorder="1" applyAlignment="1">
      <alignment horizontal="center"/>
    </xf>
    <xf numFmtId="0" fontId="1" fillId="3" borderId="2" xfId="0" applyFont="1" applyFill="1" applyBorder="1" applyAlignment="1">
      <alignment horizontal="left" vertical="center"/>
    </xf>
    <xf numFmtId="0" fontId="1" fillId="3" borderId="3" xfId="0" applyFont="1" applyFill="1" applyBorder="1" applyAlignment="1">
      <alignment horizontal="centerContinuous" vertical="center"/>
    </xf>
    <xf numFmtId="164" fontId="1" fillId="3" borderId="3" xfId="0" applyNumberFormat="1" applyFont="1" applyFill="1" applyBorder="1" applyAlignment="1">
      <alignment horizontal="center"/>
    </xf>
    <xf numFmtId="0" fontId="0" fillId="0" borderId="1" xfId="0" applyBorder="1" applyAlignment="1">
      <alignment horizontal="center" vertical="top" wrapText="1"/>
    </xf>
    <xf numFmtId="0" fontId="0" fillId="0" borderId="7" xfId="0" applyBorder="1" applyAlignment="1">
      <alignment horizontal="center" vertical="top" wrapText="1"/>
    </xf>
    <xf numFmtId="0" fontId="1" fillId="0" borderId="1" xfId="0" applyFont="1" applyBorder="1" applyAlignment="1">
      <alignment horizontal="centerContinuous" vertical="center"/>
    </xf>
    <xf numFmtId="0" fontId="1" fillId="0" borderId="1" xfId="0" applyFont="1" applyBorder="1" applyAlignment="1">
      <alignment horizontal="centerContinuous" vertical="center" wrapText="1"/>
    </xf>
    <xf numFmtId="164" fontId="1" fillId="2" borderId="1" xfId="0" applyNumberFormat="1" applyFont="1" applyFill="1" applyBorder="1" applyAlignment="1">
      <alignment horizontal="center" vertical="center"/>
    </xf>
    <xf numFmtId="0" fontId="0" fillId="0" borderId="1" xfId="0" applyBorder="1" applyAlignment="1">
      <alignment horizontal="centerContinuous" vertical="center"/>
    </xf>
    <xf numFmtId="0" fontId="0" fillId="0" borderId="1" xfId="0" applyBorder="1" applyAlignment="1">
      <alignment horizontal="centerContinuous" vertical="center" wrapText="1"/>
    </xf>
    <xf numFmtId="164" fontId="0" fillId="0" borderId="1" xfId="0" applyNumberFormat="1" applyBorder="1" applyAlignment="1">
      <alignment horizontal="center" vertical="center"/>
    </xf>
    <xf numFmtId="0" fontId="0" fillId="0" borderId="7" xfId="0" applyBorder="1" applyAlignment="1">
      <alignment horizontal="centerContinuous" vertical="center"/>
    </xf>
    <xf numFmtId="0" fontId="0" fillId="0" borderId="7" xfId="0" applyBorder="1" applyAlignment="1">
      <alignment horizontal="centerContinuous" vertical="center" wrapText="1"/>
    </xf>
    <xf numFmtId="164" fontId="0" fillId="0" borderId="7" xfId="0" applyNumberForma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wrapText="1"/>
    </xf>
    <xf numFmtId="0" fontId="1" fillId="3" borderId="1" xfId="0" applyFont="1" applyFill="1" applyBorder="1" applyAlignment="1">
      <alignment horizontal="center" vertical="center"/>
    </xf>
    <xf numFmtId="164" fontId="1" fillId="3" borderId="1" xfId="0" applyNumberFormat="1" applyFont="1" applyFill="1" applyBorder="1" applyAlignment="1">
      <alignment horizontal="center"/>
    </xf>
    <xf numFmtId="0" fontId="10" fillId="0" borderId="0" xfId="0" applyFont="1"/>
    <xf numFmtId="0" fontId="11" fillId="0" borderId="0" xfId="0" applyFont="1"/>
    <xf numFmtId="0" fontId="4" fillId="0" borderId="0" xfId="0" applyFont="1" applyAlignment="1">
      <alignment horizontal="center"/>
    </xf>
    <xf numFmtId="0" fontId="7" fillId="0" borderId="0" xfId="0" applyFont="1" applyAlignment="1">
      <alignment horizontal="center"/>
    </xf>
    <xf numFmtId="0" fontId="9" fillId="0" borderId="0" xfId="0" applyFont="1" applyAlignment="1">
      <alignment horizont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3" fillId="0" borderId="1" xfId="0" applyFont="1" applyBorder="1" applyAlignment="1">
      <alignment horizontal="center" vertical="center" wrapText="1"/>
    </xf>
    <xf numFmtId="0" fontId="1" fillId="0" borderId="2" xfId="0" applyFont="1" applyBorder="1" applyAlignment="1">
      <alignment horizontal="center" vertical="center"/>
    </xf>
    <xf numFmtId="0" fontId="0" fillId="0" borderId="4" xfId="0" applyBorder="1" applyAlignment="1"/>
    <xf numFmtId="0" fontId="0" fillId="0" borderId="3" xfId="0" applyBorder="1" applyAlignment="1"/>
    <xf numFmtId="0" fontId="6" fillId="0" borderId="1" xfId="0" applyFont="1" applyBorder="1" applyAlignment="1">
      <alignment horizontal="center" vertical="center" wrapText="1"/>
    </xf>
    <xf numFmtId="0" fontId="0" fillId="0" borderId="0" xfId="0" applyAlignment="1">
      <alignment horizontal="right"/>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xf>
    <xf numFmtId="0" fontId="0" fillId="0" borderId="1" xfId="0" applyBorder="1" applyAlignment="1">
      <alignment horizontal="center"/>
    </xf>
    <xf numFmtId="0" fontId="12" fillId="0" borderId="0" xfId="0" quotePrefix="1" applyFont="1" applyAlignment="1">
      <alignment horizontal="center"/>
    </xf>
    <xf numFmtId="0" fontId="0" fillId="0" borderId="0" xfId="0" applyAlignment="1">
      <alignment horizontal="center"/>
    </xf>
    <xf numFmtId="0" fontId="1" fillId="0" borderId="0" xfId="0" applyFont="1" applyAlignment="1">
      <alignment horizontal="center"/>
    </xf>
    <xf numFmtId="0" fontId="0" fillId="0" borderId="0" xfId="0" applyAlignment="1">
      <alignment horizontal="left" wrapText="1"/>
    </xf>
    <xf numFmtId="0" fontId="0" fillId="0" borderId="0" xfId="0"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3"/>
  <sheetViews>
    <sheetView topLeftCell="A82" workbookViewId="0">
      <selection activeCell="A5" sqref="A5:F5"/>
    </sheetView>
  </sheetViews>
  <sheetFormatPr defaultRowHeight="12.75" x14ac:dyDescent="0.2"/>
  <cols>
    <col min="1" max="1" width="11.28515625" style="27" customWidth="1"/>
    <col min="2" max="2" width="41" style="27" customWidth="1"/>
    <col min="3" max="6" width="15.7109375" style="27" customWidth="1"/>
    <col min="7" max="16384" width="9.140625" style="27"/>
  </cols>
  <sheetData>
    <row r="1" spans="1:6" x14ac:dyDescent="0.2">
      <c r="D1" s="15" t="s">
        <v>0</v>
      </c>
    </row>
    <row r="2" spans="1:6" x14ac:dyDescent="0.2">
      <c r="D2" s="15" t="s">
        <v>180</v>
      </c>
    </row>
    <row r="3" spans="1:6" x14ac:dyDescent="0.2">
      <c r="D3" s="15" t="s">
        <v>221</v>
      </c>
    </row>
    <row r="5" spans="1:6" ht="25.5" customHeight="1" x14ac:dyDescent="0.3">
      <c r="A5" s="88" t="s">
        <v>1</v>
      </c>
      <c r="B5" s="89"/>
      <c r="C5" s="89"/>
      <c r="D5" s="89"/>
      <c r="E5" s="89"/>
      <c r="F5" s="89"/>
    </row>
    <row r="6" spans="1:6" x14ac:dyDescent="0.2">
      <c r="A6" s="29" t="s">
        <v>2</v>
      </c>
    </row>
    <row r="7" spans="1:6" x14ac:dyDescent="0.2">
      <c r="A7" s="27" t="s">
        <v>3</v>
      </c>
      <c r="F7" s="28" t="s">
        <v>4</v>
      </c>
    </row>
    <row r="8" spans="1:6" x14ac:dyDescent="0.2">
      <c r="A8" s="90" t="s">
        <v>5</v>
      </c>
      <c r="B8" s="90" t="s">
        <v>6</v>
      </c>
      <c r="C8" s="91" t="s">
        <v>7</v>
      </c>
      <c r="D8" s="90" t="s">
        <v>8</v>
      </c>
      <c r="E8" s="90" t="s">
        <v>9</v>
      </c>
      <c r="F8" s="90"/>
    </row>
    <row r="9" spans="1:6" x14ac:dyDescent="0.2">
      <c r="A9" s="90"/>
      <c r="B9" s="90"/>
      <c r="C9" s="90"/>
      <c r="D9" s="90"/>
      <c r="E9" s="90" t="s">
        <v>10</v>
      </c>
      <c r="F9" s="92" t="s">
        <v>11</v>
      </c>
    </row>
    <row r="10" spans="1:6" x14ac:dyDescent="0.2">
      <c r="A10" s="90"/>
      <c r="B10" s="90"/>
      <c r="C10" s="90"/>
      <c r="D10" s="90"/>
      <c r="E10" s="90"/>
      <c r="F10" s="90"/>
    </row>
    <row r="11" spans="1:6" x14ac:dyDescent="0.2">
      <c r="A11" s="25">
        <v>1</v>
      </c>
      <c r="B11" s="25">
        <v>2</v>
      </c>
      <c r="C11" s="26">
        <v>3</v>
      </c>
      <c r="D11" s="25">
        <v>4</v>
      </c>
      <c r="E11" s="25">
        <v>5</v>
      </c>
      <c r="F11" s="25">
        <v>6</v>
      </c>
    </row>
    <row r="12" spans="1:6" x14ac:dyDescent="0.2">
      <c r="A12" s="18" t="s">
        <v>12</v>
      </c>
      <c r="B12" s="18" t="s">
        <v>13</v>
      </c>
      <c r="C12" s="19">
        <f t="shared" ref="C12:C75" si="0">D12 + E12</f>
        <v>175956000</v>
      </c>
      <c r="D12" s="20">
        <v>175896000</v>
      </c>
      <c r="E12" s="20">
        <v>60000</v>
      </c>
      <c r="F12" s="20">
        <v>0</v>
      </c>
    </row>
    <row r="13" spans="1:6" ht="25.5" x14ac:dyDescent="0.2">
      <c r="A13" s="18" t="s">
        <v>14</v>
      </c>
      <c r="B13" s="18" t="s">
        <v>15</v>
      </c>
      <c r="C13" s="19">
        <f t="shared" si="0"/>
        <v>111420000</v>
      </c>
      <c r="D13" s="20">
        <v>111420000</v>
      </c>
      <c r="E13" s="20">
        <v>0</v>
      </c>
      <c r="F13" s="20">
        <v>0</v>
      </c>
    </row>
    <row r="14" spans="1:6" x14ac:dyDescent="0.2">
      <c r="A14" s="18" t="s">
        <v>16</v>
      </c>
      <c r="B14" s="18" t="s">
        <v>17</v>
      </c>
      <c r="C14" s="19">
        <f t="shared" si="0"/>
        <v>111400000</v>
      </c>
      <c r="D14" s="20">
        <v>111400000</v>
      </c>
      <c r="E14" s="20">
        <v>0</v>
      </c>
      <c r="F14" s="20">
        <v>0</v>
      </c>
    </row>
    <row r="15" spans="1:6" ht="38.25" x14ac:dyDescent="0.2">
      <c r="A15" s="22" t="s">
        <v>18</v>
      </c>
      <c r="B15" s="22" t="s">
        <v>19</v>
      </c>
      <c r="C15" s="23">
        <f t="shared" si="0"/>
        <v>92000000</v>
      </c>
      <c r="D15" s="24">
        <v>92000000</v>
      </c>
      <c r="E15" s="24">
        <v>0</v>
      </c>
      <c r="F15" s="24">
        <v>0</v>
      </c>
    </row>
    <row r="16" spans="1:6" ht="63.75" x14ac:dyDescent="0.2">
      <c r="A16" s="22" t="s">
        <v>20</v>
      </c>
      <c r="B16" s="22" t="s">
        <v>21</v>
      </c>
      <c r="C16" s="23">
        <f t="shared" si="0"/>
        <v>16000000</v>
      </c>
      <c r="D16" s="24">
        <v>16000000</v>
      </c>
      <c r="E16" s="24">
        <v>0</v>
      </c>
      <c r="F16" s="24">
        <v>0</v>
      </c>
    </row>
    <row r="17" spans="1:6" ht="38.25" x14ac:dyDescent="0.2">
      <c r="A17" s="22" t="s">
        <v>22</v>
      </c>
      <c r="B17" s="22" t="s">
        <v>23</v>
      </c>
      <c r="C17" s="23">
        <f t="shared" si="0"/>
        <v>2300000</v>
      </c>
      <c r="D17" s="24">
        <v>2300000</v>
      </c>
      <c r="E17" s="24">
        <v>0</v>
      </c>
      <c r="F17" s="24">
        <v>0</v>
      </c>
    </row>
    <row r="18" spans="1:6" ht="38.25" x14ac:dyDescent="0.2">
      <c r="A18" s="22" t="s">
        <v>24</v>
      </c>
      <c r="B18" s="22" t="s">
        <v>25</v>
      </c>
      <c r="C18" s="23">
        <f t="shared" si="0"/>
        <v>1100000</v>
      </c>
      <c r="D18" s="24">
        <v>1100000</v>
      </c>
      <c r="E18" s="24">
        <v>0</v>
      </c>
      <c r="F18" s="24">
        <v>0</v>
      </c>
    </row>
    <row r="19" spans="1:6" x14ac:dyDescent="0.2">
      <c r="A19" s="18" t="s">
        <v>26</v>
      </c>
      <c r="B19" s="18" t="s">
        <v>27</v>
      </c>
      <c r="C19" s="19">
        <f t="shared" si="0"/>
        <v>20000</v>
      </c>
      <c r="D19" s="20">
        <v>20000</v>
      </c>
      <c r="E19" s="20">
        <v>0</v>
      </c>
      <c r="F19" s="20">
        <v>0</v>
      </c>
    </row>
    <row r="20" spans="1:6" ht="25.5" x14ac:dyDescent="0.2">
      <c r="A20" s="22" t="s">
        <v>28</v>
      </c>
      <c r="B20" s="22" t="s">
        <v>29</v>
      </c>
      <c r="C20" s="23">
        <f t="shared" si="0"/>
        <v>20000</v>
      </c>
      <c r="D20" s="24">
        <v>20000</v>
      </c>
      <c r="E20" s="24">
        <v>0</v>
      </c>
      <c r="F20" s="24">
        <v>0</v>
      </c>
    </row>
    <row r="21" spans="1:6" ht="25.5" x14ac:dyDescent="0.2">
      <c r="A21" s="18" t="s">
        <v>30</v>
      </c>
      <c r="B21" s="18" t="s">
        <v>31</v>
      </c>
      <c r="C21" s="19">
        <f t="shared" si="0"/>
        <v>1810000</v>
      </c>
      <c r="D21" s="20">
        <v>1810000</v>
      </c>
      <c r="E21" s="20">
        <v>0</v>
      </c>
      <c r="F21" s="20">
        <v>0</v>
      </c>
    </row>
    <row r="22" spans="1:6" ht="25.5" x14ac:dyDescent="0.2">
      <c r="A22" s="18" t="s">
        <v>32</v>
      </c>
      <c r="B22" s="18" t="s">
        <v>33</v>
      </c>
      <c r="C22" s="19">
        <f t="shared" si="0"/>
        <v>1250000</v>
      </c>
      <c r="D22" s="20">
        <v>1250000</v>
      </c>
      <c r="E22" s="20">
        <v>0</v>
      </c>
      <c r="F22" s="20">
        <v>0</v>
      </c>
    </row>
    <row r="23" spans="1:6" ht="51" x14ac:dyDescent="0.2">
      <c r="A23" s="22" t="s">
        <v>34</v>
      </c>
      <c r="B23" s="22" t="s">
        <v>35</v>
      </c>
      <c r="C23" s="23">
        <f t="shared" si="0"/>
        <v>700000</v>
      </c>
      <c r="D23" s="24">
        <v>700000</v>
      </c>
      <c r="E23" s="24">
        <v>0</v>
      </c>
      <c r="F23" s="24">
        <v>0</v>
      </c>
    </row>
    <row r="24" spans="1:6" ht="63.75" x14ac:dyDescent="0.2">
      <c r="A24" s="22" t="s">
        <v>36</v>
      </c>
      <c r="B24" s="22" t="s">
        <v>37</v>
      </c>
      <c r="C24" s="23">
        <f t="shared" si="0"/>
        <v>550000</v>
      </c>
      <c r="D24" s="24">
        <v>550000</v>
      </c>
      <c r="E24" s="24">
        <v>0</v>
      </c>
      <c r="F24" s="24">
        <v>0</v>
      </c>
    </row>
    <row r="25" spans="1:6" ht="25.5" x14ac:dyDescent="0.2">
      <c r="A25" s="18" t="s">
        <v>38</v>
      </c>
      <c r="B25" s="18" t="s">
        <v>39</v>
      </c>
      <c r="C25" s="19">
        <f t="shared" si="0"/>
        <v>10000</v>
      </c>
      <c r="D25" s="20">
        <v>10000</v>
      </c>
      <c r="E25" s="20">
        <v>0</v>
      </c>
      <c r="F25" s="20">
        <v>0</v>
      </c>
    </row>
    <row r="26" spans="1:6" ht="38.25" x14ac:dyDescent="0.2">
      <c r="A26" s="22" t="s">
        <v>40</v>
      </c>
      <c r="B26" s="22" t="s">
        <v>41</v>
      </c>
      <c r="C26" s="23">
        <f t="shared" si="0"/>
        <v>10000</v>
      </c>
      <c r="D26" s="24">
        <v>10000</v>
      </c>
      <c r="E26" s="24">
        <v>0</v>
      </c>
      <c r="F26" s="24">
        <v>0</v>
      </c>
    </row>
    <row r="27" spans="1:6" ht="25.5" x14ac:dyDescent="0.2">
      <c r="A27" s="18" t="s">
        <v>42</v>
      </c>
      <c r="B27" s="18" t="s">
        <v>43</v>
      </c>
      <c r="C27" s="19">
        <f t="shared" si="0"/>
        <v>550000</v>
      </c>
      <c r="D27" s="20">
        <v>550000</v>
      </c>
      <c r="E27" s="20">
        <v>0</v>
      </c>
      <c r="F27" s="20">
        <v>0</v>
      </c>
    </row>
    <row r="28" spans="1:6" ht="38.25" x14ac:dyDescent="0.2">
      <c r="A28" s="22" t="s">
        <v>44</v>
      </c>
      <c r="B28" s="22" t="s">
        <v>45</v>
      </c>
      <c r="C28" s="23">
        <f t="shared" si="0"/>
        <v>550000</v>
      </c>
      <c r="D28" s="24">
        <v>550000</v>
      </c>
      <c r="E28" s="24">
        <v>0</v>
      </c>
      <c r="F28" s="24">
        <v>0</v>
      </c>
    </row>
    <row r="29" spans="1:6" x14ac:dyDescent="0.2">
      <c r="A29" s="18" t="s">
        <v>46</v>
      </c>
      <c r="B29" s="18" t="s">
        <v>47</v>
      </c>
      <c r="C29" s="19">
        <f t="shared" si="0"/>
        <v>19000000</v>
      </c>
      <c r="D29" s="20">
        <v>19000000</v>
      </c>
      <c r="E29" s="20">
        <v>0</v>
      </c>
      <c r="F29" s="20">
        <v>0</v>
      </c>
    </row>
    <row r="30" spans="1:6" ht="25.5" x14ac:dyDescent="0.2">
      <c r="A30" s="18" t="s">
        <v>48</v>
      </c>
      <c r="B30" s="18" t="s">
        <v>49</v>
      </c>
      <c r="C30" s="19">
        <f t="shared" si="0"/>
        <v>500000</v>
      </c>
      <c r="D30" s="20">
        <v>500000</v>
      </c>
      <c r="E30" s="20">
        <v>0</v>
      </c>
      <c r="F30" s="20">
        <v>0</v>
      </c>
    </row>
    <row r="31" spans="1:6" x14ac:dyDescent="0.2">
      <c r="A31" s="22" t="s">
        <v>50</v>
      </c>
      <c r="B31" s="22" t="s">
        <v>51</v>
      </c>
      <c r="C31" s="23">
        <f t="shared" si="0"/>
        <v>500000</v>
      </c>
      <c r="D31" s="24">
        <v>500000</v>
      </c>
      <c r="E31" s="24">
        <v>0</v>
      </c>
      <c r="F31" s="24">
        <v>0</v>
      </c>
    </row>
    <row r="32" spans="1:6" ht="38.25" x14ac:dyDescent="0.2">
      <c r="A32" s="18" t="s">
        <v>52</v>
      </c>
      <c r="B32" s="18" t="s">
        <v>53</v>
      </c>
      <c r="C32" s="19">
        <f t="shared" si="0"/>
        <v>12000000</v>
      </c>
      <c r="D32" s="20">
        <v>12000000</v>
      </c>
      <c r="E32" s="20">
        <v>0</v>
      </c>
      <c r="F32" s="20">
        <v>0</v>
      </c>
    </row>
    <row r="33" spans="1:6" x14ac:dyDescent="0.2">
      <c r="A33" s="22" t="s">
        <v>54</v>
      </c>
      <c r="B33" s="22" t="s">
        <v>51</v>
      </c>
      <c r="C33" s="23">
        <f t="shared" si="0"/>
        <v>12000000</v>
      </c>
      <c r="D33" s="24">
        <v>12000000</v>
      </c>
      <c r="E33" s="24">
        <v>0</v>
      </c>
      <c r="F33" s="24">
        <v>0</v>
      </c>
    </row>
    <row r="34" spans="1:6" ht="38.25" x14ac:dyDescent="0.2">
      <c r="A34" s="18" t="s">
        <v>55</v>
      </c>
      <c r="B34" s="18" t="s">
        <v>56</v>
      </c>
      <c r="C34" s="19">
        <f t="shared" si="0"/>
        <v>6500000</v>
      </c>
      <c r="D34" s="20">
        <v>6500000</v>
      </c>
      <c r="E34" s="20">
        <v>0</v>
      </c>
      <c r="F34" s="20">
        <v>0</v>
      </c>
    </row>
    <row r="35" spans="1:6" ht="76.5" x14ac:dyDescent="0.2">
      <c r="A35" s="22" t="s">
        <v>57</v>
      </c>
      <c r="B35" s="22" t="s">
        <v>58</v>
      </c>
      <c r="C35" s="23">
        <f t="shared" si="0"/>
        <v>3200000</v>
      </c>
      <c r="D35" s="24">
        <v>3200000</v>
      </c>
      <c r="E35" s="24">
        <v>0</v>
      </c>
      <c r="F35" s="24">
        <v>0</v>
      </c>
    </row>
    <row r="36" spans="1:6" ht="76.5" x14ac:dyDescent="0.2">
      <c r="A36" s="22" t="s">
        <v>59</v>
      </c>
      <c r="B36" s="22" t="s">
        <v>60</v>
      </c>
      <c r="C36" s="23">
        <f t="shared" si="0"/>
        <v>3300000</v>
      </c>
      <c r="D36" s="24">
        <v>3300000</v>
      </c>
      <c r="E36" s="24">
        <v>0</v>
      </c>
      <c r="F36" s="24">
        <v>0</v>
      </c>
    </row>
    <row r="37" spans="1:6" ht="38.25" x14ac:dyDescent="0.2">
      <c r="A37" s="18" t="s">
        <v>61</v>
      </c>
      <c r="B37" s="18" t="s">
        <v>62</v>
      </c>
      <c r="C37" s="19">
        <f t="shared" si="0"/>
        <v>43666000</v>
      </c>
      <c r="D37" s="20">
        <v>43666000</v>
      </c>
      <c r="E37" s="20">
        <v>0</v>
      </c>
      <c r="F37" s="20">
        <v>0</v>
      </c>
    </row>
    <row r="38" spans="1:6" x14ac:dyDescent="0.2">
      <c r="A38" s="18" t="s">
        <v>63</v>
      </c>
      <c r="B38" s="18" t="s">
        <v>64</v>
      </c>
      <c r="C38" s="19">
        <f t="shared" si="0"/>
        <v>11836000</v>
      </c>
      <c r="D38" s="20">
        <v>11836000</v>
      </c>
      <c r="E38" s="20">
        <v>0</v>
      </c>
      <c r="F38" s="20">
        <v>0</v>
      </c>
    </row>
    <row r="39" spans="1:6" ht="51" x14ac:dyDescent="0.2">
      <c r="A39" s="22" t="s">
        <v>65</v>
      </c>
      <c r="B39" s="22" t="s">
        <v>66</v>
      </c>
      <c r="C39" s="23">
        <f t="shared" si="0"/>
        <v>10000</v>
      </c>
      <c r="D39" s="24">
        <v>10000</v>
      </c>
      <c r="E39" s="24">
        <v>0</v>
      </c>
      <c r="F39" s="24">
        <v>0</v>
      </c>
    </row>
    <row r="40" spans="1:6" ht="51" x14ac:dyDescent="0.2">
      <c r="A40" s="22" t="s">
        <v>67</v>
      </c>
      <c r="B40" s="22" t="s">
        <v>68</v>
      </c>
      <c r="C40" s="23">
        <f t="shared" si="0"/>
        <v>400000</v>
      </c>
      <c r="D40" s="24">
        <v>400000</v>
      </c>
      <c r="E40" s="24">
        <v>0</v>
      </c>
      <c r="F40" s="24">
        <v>0</v>
      </c>
    </row>
    <row r="41" spans="1:6" ht="51" x14ac:dyDescent="0.2">
      <c r="A41" s="22" t="s">
        <v>69</v>
      </c>
      <c r="B41" s="22" t="s">
        <v>70</v>
      </c>
      <c r="C41" s="23">
        <f t="shared" si="0"/>
        <v>600000</v>
      </c>
      <c r="D41" s="24">
        <v>600000</v>
      </c>
      <c r="E41" s="24">
        <v>0</v>
      </c>
      <c r="F41" s="24">
        <v>0</v>
      </c>
    </row>
    <row r="42" spans="1:6" ht="51" x14ac:dyDescent="0.2">
      <c r="A42" s="22" t="s">
        <v>71</v>
      </c>
      <c r="B42" s="22" t="s">
        <v>72</v>
      </c>
      <c r="C42" s="23">
        <f t="shared" si="0"/>
        <v>1300000</v>
      </c>
      <c r="D42" s="24">
        <v>1300000</v>
      </c>
      <c r="E42" s="24">
        <v>0</v>
      </c>
      <c r="F42" s="24">
        <v>0</v>
      </c>
    </row>
    <row r="43" spans="1:6" x14ac:dyDescent="0.2">
      <c r="A43" s="22" t="s">
        <v>73</v>
      </c>
      <c r="B43" s="22" t="s">
        <v>74</v>
      </c>
      <c r="C43" s="23">
        <f t="shared" si="0"/>
        <v>2500000</v>
      </c>
      <c r="D43" s="24">
        <v>2500000</v>
      </c>
      <c r="E43" s="24">
        <v>0</v>
      </c>
      <c r="F43" s="24">
        <v>0</v>
      </c>
    </row>
    <row r="44" spans="1:6" x14ac:dyDescent="0.2">
      <c r="A44" s="22" t="s">
        <v>75</v>
      </c>
      <c r="B44" s="22" t="s">
        <v>76</v>
      </c>
      <c r="C44" s="23">
        <f t="shared" si="0"/>
        <v>5100000</v>
      </c>
      <c r="D44" s="24">
        <v>5100000</v>
      </c>
      <c r="E44" s="24">
        <v>0</v>
      </c>
      <c r="F44" s="24">
        <v>0</v>
      </c>
    </row>
    <row r="45" spans="1:6" x14ac:dyDescent="0.2">
      <c r="A45" s="22" t="s">
        <v>77</v>
      </c>
      <c r="B45" s="22" t="s">
        <v>78</v>
      </c>
      <c r="C45" s="23">
        <f t="shared" si="0"/>
        <v>1000000</v>
      </c>
      <c r="D45" s="24">
        <v>1000000</v>
      </c>
      <c r="E45" s="24">
        <v>0</v>
      </c>
      <c r="F45" s="24">
        <v>0</v>
      </c>
    </row>
    <row r="46" spans="1:6" x14ac:dyDescent="0.2">
      <c r="A46" s="22" t="s">
        <v>79</v>
      </c>
      <c r="B46" s="22" t="s">
        <v>80</v>
      </c>
      <c r="C46" s="23">
        <f t="shared" si="0"/>
        <v>900000</v>
      </c>
      <c r="D46" s="24">
        <v>900000</v>
      </c>
      <c r="E46" s="24">
        <v>0</v>
      </c>
      <c r="F46" s="24">
        <v>0</v>
      </c>
    </row>
    <row r="47" spans="1:6" x14ac:dyDescent="0.2">
      <c r="A47" s="22" t="s">
        <v>81</v>
      </c>
      <c r="B47" s="22" t="s">
        <v>82</v>
      </c>
      <c r="C47" s="23">
        <f t="shared" si="0"/>
        <v>1000</v>
      </c>
      <c r="D47" s="24">
        <v>1000</v>
      </c>
      <c r="E47" s="24">
        <v>0</v>
      </c>
      <c r="F47" s="24">
        <v>0</v>
      </c>
    </row>
    <row r="48" spans="1:6" x14ac:dyDescent="0.2">
      <c r="A48" s="22" t="s">
        <v>83</v>
      </c>
      <c r="B48" s="22" t="s">
        <v>84</v>
      </c>
      <c r="C48" s="23">
        <f t="shared" si="0"/>
        <v>25000</v>
      </c>
      <c r="D48" s="24">
        <v>25000</v>
      </c>
      <c r="E48" s="24">
        <v>0</v>
      </c>
      <c r="F48" s="24">
        <v>0</v>
      </c>
    </row>
    <row r="49" spans="1:6" x14ac:dyDescent="0.2">
      <c r="A49" s="18" t="s">
        <v>85</v>
      </c>
      <c r="B49" s="18" t="s">
        <v>86</v>
      </c>
      <c r="C49" s="19">
        <f t="shared" si="0"/>
        <v>30000</v>
      </c>
      <c r="D49" s="20">
        <v>30000</v>
      </c>
      <c r="E49" s="20">
        <v>0</v>
      </c>
      <c r="F49" s="20">
        <v>0</v>
      </c>
    </row>
    <row r="50" spans="1:6" ht="25.5" x14ac:dyDescent="0.2">
      <c r="A50" s="22" t="s">
        <v>87</v>
      </c>
      <c r="B50" s="22" t="s">
        <v>88</v>
      </c>
      <c r="C50" s="23">
        <f t="shared" si="0"/>
        <v>12000</v>
      </c>
      <c r="D50" s="24">
        <v>12000</v>
      </c>
      <c r="E50" s="24">
        <v>0</v>
      </c>
      <c r="F50" s="24">
        <v>0</v>
      </c>
    </row>
    <row r="51" spans="1:6" ht="25.5" x14ac:dyDescent="0.2">
      <c r="A51" s="22" t="s">
        <v>89</v>
      </c>
      <c r="B51" s="22" t="s">
        <v>90</v>
      </c>
      <c r="C51" s="23">
        <f t="shared" si="0"/>
        <v>18000</v>
      </c>
      <c r="D51" s="24">
        <v>18000</v>
      </c>
      <c r="E51" s="24">
        <v>0</v>
      </c>
      <c r="F51" s="24">
        <v>0</v>
      </c>
    </row>
    <row r="52" spans="1:6" x14ac:dyDescent="0.2">
      <c r="A52" s="18" t="s">
        <v>91</v>
      </c>
      <c r="B52" s="18" t="s">
        <v>92</v>
      </c>
      <c r="C52" s="19">
        <f t="shared" si="0"/>
        <v>31800000</v>
      </c>
      <c r="D52" s="20">
        <v>31800000</v>
      </c>
      <c r="E52" s="20">
        <v>0</v>
      </c>
      <c r="F52" s="20">
        <v>0</v>
      </c>
    </row>
    <row r="53" spans="1:6" x14ac:dyDescent="0.2">
      <c r="A53" s="22" t="s">
        <v>93</v>
      </c>
      <c r="B53" s="22" t="s">
        <v>94</v>
      </c>
      <c r="C53" s="23">
        <f t="shared" si="0"/>
        <v>2600000</v>
      </c>
      <c r="D53" s="24">
        <v>2600000</v>
      </c>
      <c r="E53" s="24">
        <v>0</v>
      </c>
      <c r="F53" s="24">
        <v>0</v>
      </c>
    </row>
    <row r="54" spans="1:6" x14ac:dyDescent="0.2">
      <c r="A54" s="22" t="s">
        <v>95</v>
      </c>
      <c r="B54" s="22" t="s">
        <v>96</v>
      </c>
      <c r="C54" s="23">
        <f t="shared" si="0"/>
        <v>28000000</v>
      </c>
      <c r="D54" s="24">
        <v>28000000</v>
      </c>
      <c r="E54" s="24">
        <v>0</v>
      </c>
      <c r="F54" s="24">
        <v>0</v>
      </c>
    </row>
    <row r="55" spans="1:6" ht="63.75" x14ac:dyDescent="0.2">
      <c r="A55" s="22" t="s">
        <v>97</v>
      </c>
      <c r="B55" s="22" t="s">
        <v>98</v>
      </c>
      <c r="C55" s="23">
        <f t="shared" si="0"/>
        <v>1200000</v>
      </c>
      <c r="D55" s="24">
        <v>1200000</v>
      </c>
      <c r="E55" s="24">
        <v>0</v>
      </c>
      <c r="F55" s="24">
        <v>0</v>
      </c>
    </row>
    <row r="56" spans="1:6" x14ac:dyDescent="0.2">
      <c r="A56" s="18" t="s">
        <v>99</v>
      </c>
      <c r="B56" s="18" t="s">
        <v>100</v>
      </c>
      <c r="C56" s="19">
        <f t="shared" si="0"/>
        <v>60000</v>
      </c>
      <c r="D56" s="20">
        <v>0</v>
      </c>
      <c r="E56" s="20">
        <v>60000</v>
      </c>
      <c r="F56" s="20">
        <v>0</v>
      </c>
    </row>
    <row r="57" spans="1:6" x14ac:dyDescent="0.2">
      <c r="A57" s="18" t="s">
        <v>101</v>
      </c>
      <c r="B57" s="18" t="s">
        <v>102</v>
      </c>
      <c r="C57" s="19">
        <f t="shared" si="0"/>
        <v>60000</v>
      </c>
      <c r="D57" s="20">
        <v>0</v>
      </c>
      <c r="E57" s="20">
        <v>60000</v>
      </c>
      <c r="F57" s="20">
        <v>0</v>
      </c>
    </row>
    <row r="58" spans="1:6" ht="63.75" x14ac:dyDescent="0.2">
      <c r="A58" s="22" t="s">
        <v>103</v>
      </c>
      <c r="B58" s="22" t="s">
        <v>104</v>
      </c>
      <c r="C58" s="23">
        <f t="shared" si="0"/>
        <v>50000</v>
      </c>
      <c r="D58" s="24">
        <v>0</v>
      </c>
      <c r="E58" s="24">
        <v>50000</v>
      </c>
      <c r="F58" s="24">
        <v>0</v>
      </c>
    </row>
    <row r="59" spans="1:6" ht="25.5" x14ac:dyDescent="0.2">
      <c r="A59" s="22" t="s">
        <v>105</v>
      </c>
      <c r="B59" s="22" t="s">
        <v>106</v>
      </c>
      <c r="C59" s="23">
        <f t="shared" si="0"/>
        <v>10000</v>
      </c>
      <c r="D59" s="24">
        <v>0</v>
      </c>
      <c r="E59" s="24">
        <v>10000</v>
      </c>
      <c r="F59" s="24">
        <v>0</v>
      </c>
    </row>
    <row r="60" spans="1:6" x14ac:dyDescent="0.2">
      <c r="A60" s="18" t="s">
        <v>107</v>
      </c>
      <c r="B60" s="18" t="s">
        <v>108</v>
      </c>
      <c r="C60" s="19">
        <f t="shared" si="0"/>
        <v>11032300</v>
      </c>
      <c r="D60" s="20">
        <v>5715100</v>
      </c>
      <c r="E60" s="20">
        <v>5317200</v>
      </c>
      <c r="F60" s="20">
        <v>0</v>
      </c>
    </row>
    <row r="61" spans="1:6" ht="25.5" x14ac:dyDescent="0.2">
      <c r="A61" s="18" t="s">
        <v>109</v>
      </c>
      <c r="B61" s="18" t="s">
        <v>110</v>
      </c>
      <c r="C61" s="19">
        <f t="shared" si="0"/>
        <v>84000</v>
      </c>
      <c r="D61" s="20">
        <v>84000</v>
      </c>
      <c r="E61" s="20">
        <v>0</v>
      </c>
      <c r="F61" s="20">
        <v>0</v>
      </c>
    </row>
    <row r="62" spans="1:6" x14ac:dyDescent="0.2">
      <c r="A62" s="18" t="s">
        <v>111</v>
      </c>
      <c r="B62" s="18" t="s">
        <v>112</v>
      </c>
      <c r="C62" s="19">
        <f t="shared" si="0"/>
        <v>84000</v>
      </c>
      <c r="D62" s="20">
        <v>84000</v>
      </c>
      <c r="E62" s="20">
        <v>0</v>
      </c>
      <c r="F62" s="20">
        <v>0</v>
      </c>
    </row>
    <row r="63" spans="1:6" x14ac:dyDescent="0.2">
      <c r="A63" s="22" t="s">
        <v>113</v>
      </c>
      <c r="B63" s="22" t="s">
        <v>114</v>
      </c>
      <c r="C63" s="23">
        <f t="shared" si="0"/>
        <v>74000</v>
      </c>
      <c r="D63" s="24">
        <v>74000</v>
      </c>
      <c r="E63" s="24">
        <v>0</v>
      </c>
      <c r="F63" s="24">
        <v>0</v>
      </c>
    </row>
    <row r="64" spans="1:6" ht="89.25" x14ac:dyDescent="0.2">
      <c r="A64" s="22" t="s">
        <v>115</v>
      </c>
      <c r="B64" s="22" t="s">
        <v>116</v>
      </c>
      <c r="C64" s="23">
        <f t="shared" si="0"/>
        <v>10000</v>
      </c>
      <c r="D64" s="24">
        <v>10000</v>
      </c>
      <c r="E64" s="24">
        <v>0</v>
      </c>
      <c r="F64" s="24">
        <v>0</v>
      </c>
    </row>
    <row r="65" spans="1:6" ht="25.5" x14ac:dyDescent="0.2">
      <c r="A65" s="18" t="s">
        <v>117</v>
      </c>
      <c r="B65" s="18" t="s">
        <v>118</v>
      </c>
      <c r="C65" s="19">
        <f t="shared" si="0"/>
        <v>5571100</v>
      </c>
      <c r="D65" s="20">
        <v>5571100</v>
      </c>
      <c r="E65" s="20">
        <v>0</v>
      </c>
      <c r="F65" s="20">
        <v>0</v>
      </c>
    </row>
    <row r="66" spans="1:6" x14ac:dyDescent="0.2">
      <c r="A66" s="18" t="s">
        <v>119</v>
      </c>
      <c r="B66" s="18" t="s">
        <v>120</v>
      </c>
      <c r="C66" s="19">
        <f t="shared" si="0"/>
        <v>4005000</v>
      </c>
      <c r="D66" s="20">
        <v>4005000</v>
      </c>
      <c r="E66" s="20">
        <v>0</v>
      </c>
      <c r="F66" s="20">
        <v>0</v>
      </c>
    </row>
    <row r="67" spans="1:6" ht="38.25" x14ac:dyDescent="0.2">
      <c r="A67" s="22" t="s">
        <v>121</v>
      </c>
      <c r="B67" s="22" t="s">
        <v>122</v>
      </c>
      <c r="C67" s="23">
        <f t="shared" si="0"/>
        <v>20000</v>
      </c>
      <c r="D67" s="24">
        <v>20000</v>
      </c>
      <c r="E67" s="24">
        <v>0</v>
      </c>
      <c r="F67" s="24">
        <v>0</v>
      </c>
    </row>
    <row r="68" spans="1:6" ht="25.5" x14ac:dyDescent="0.2">
      <c r="A68" s="22" t="s">
        <v>123</v>
      </c>
      <c r="B68" s="22" t="s">
        <v>124</v>
      </c>
      <c r="C68" s="23">
        <f t="shared" si="0"/>
        <v>3600000</v>
      </c>
      <c r="D68" s="24">
        <v>3600000</v>
      </c>
      <c r="E68" s="24">
        <v>0</v>
      </c>
      <c r="F68" s="24">
        <v>0</v>
      </c>
    </row>
    <row r="69" spans="1:6" ht="38.25" x14ac:dyDescent="0.2">
      <c r="A69" s="22" t="s">
        <v>125</v>
      </c>
      <c r="B69" s="22" t="s">
        <v>126</v>
      </c>
      <c r="C69" s="23">
        <f t="shared" si="0"/>
        <v>380000</v>
      </c>
      <c r="D69" s="24">
        <v>380000</v>
      </c>
      <c r="E69" s="24">
        <v>0</v>
      </c>
      <c r="F69" s="24">
        <v>0</v>
      </c>
    </row>
    <row r="70" spans="1:6" ht="76.5" x14ac:dyDescent="0.2">
      <c r="A70" s="22" t="s">
        <v>127</v>
      </c>
      <c r="B70" s="22" t="s">
        <v>128</v>
      </c>
      <c r="C70" s="23">
        <f t="shared" si="0"/>
        <v>5000</v>
      </c>
      <c r="D70" s="24">
        <v>5000</v>
      </c>
      <c r="E70" s="24">
        <v>0</v>
      </c>
      <c r="F70" s="24">
        <v>0</v>
      </c>
    </row>
    <row r="71" spans="1:6" ht="38.25" x14ac:dyDescent="0.2">
      <c r="A71" s="18" t="s">
        <v>129</v>
      </c>
      <c r="B71" s="18" t="s">
        <v>130</v>
      </c>
      <c r="C71" s="19">
        <f t="shared" si="0"/>
        <v>1480000</v>
      </c>
      <c r="D71" s="20">
        <v>1480000</v>
      </c>
      <c r="E71" s="20">
        <v>0</v>
      </c>
      <c r="F71" s="20">
        <v>0</v>
      </c>
    </row>
    <row r="72" spans="1:6" ht="38.25" x14ac:dyDescent="0.2">
      <c r="A72" s="22" t="s">
        <v>131</v>
      </c>
      <c r="B72" s="22" t="s">
        <v>132</v>
      </c>
      <c r="C72" s="23">
        <f t="shared" si="0"/>
        <v>1480000</v>
      </c>
      <c r="D72" s="24">
        <v>1480000</v>
      </c>
      <c r="E72" s="24">
        <v>0</v>
      </c>
      <c r="F72" s="24">
        <v>0</v>
      </c>
    </row>
    <row r="73" spans="1:6" x14ac:dyDescent="0.2">
      <c r="A73" s="18" t="s">
        <v>133</v>
      </c>
      <c r="B73" s="18" t="s">
        <v>134</v>
      </c>
      <c r="C73" s="19">
        <f t="shared" si="0"/>
        <v>85000</v>
      </c>
      <c r="D73" s="20">
        <v>85000</v>
      </c>
      <c r="E73" s="20">
        <v>0</v>
      </c>
      <c r="F73" s="20">
        <v>0</v>
      </c>
    </row>
    <row r="74" spans="1:6" ht="51" x14ac:dyDescent="0.2">
      <c r="A74" s="22" t="s">
        <v>135</v>
      </c>
      <c r="B74" s="22" t="s">
        <v>136</v>
      </c>
      <c r="C74" s="23">
        <f t="shared" si="0"/>
        <v>70000</v>
      </c>
      <c r="D74" s="24">
        <v>70000</v>
      </c>
      <c r="E74" s="24">
        <v>0</v>
      </c>
      <c r="F74" s="24">
        <v>0</v>
      </c>
    </row>
    <row r="75" spans="1:6" ht="38.25" x14ac:dyDescent="0.2">
      <c r="A75" s="22" t="s">
        <v>137</v>
      </c>
      <c r="B75" s="22" t="s">
        <v>138</v>
      </c>
      <c r="C75" s="23">
        <f t="shared" si="0"/>
        <v>15000</v>
      </c>
      <c r="D75" s="24">
        <v>15000</v>
      </c>
      <c r="E75" s="24">
        <v>0</v>
      </c>
      <c r="F75" s="24">
        <v>0</v>
      </c>
    </row>
    <row r="76" spans="1:6" ht="76.5" x14ac:dyDescent="0.2">
      <c r="A76" s="22" t="s">
        <v>139</v>
      </c>
      <c r="B76" s="22" t="s">
        <v>140</v>
      </c>
      <c r="C76" s="23">
        <f t="shared" ref="C76:C99" si="1">D76 + E76</f>
        <v>1100</v>
      </c>
      <c r="D76" s="24">
        <v>1100</v>
      </c>
      <c r="E76" s="24">
        <v>0</v>
      </c>
      <c r="F76" s="24">
        <v>0</v>
      </c>
    </row>
    <row r="77" spans="1:6" x14ac:dyDescent="0.2">
      <c r="A77" s="18" t="s">
        <v>141</v>
      </c>
      <c r="B77" s="18" t="s">
        <v>142</v>
      </c>
      <c r="C77" s="19">
        <f t="shared" si="1"/>
        <v>60000</v>
      </c>
      <c r="D77" s="20">
        <v>60000</v>
      </c>
      <c r="E77" s="20">
        <v>0</v>
      </c>
      <c r="F77" s="20">
        <v>0</v>
      </c>
    </row>
    <row r="78" spans="1:6" x14ac:dyDescent="0.2">
      <c r="A78" s="18" t="s">
        <v>143</v>
      </c>
      <c r="B78" s="18" t="s">
        <v>112</v>
      </c>
      <c r="C78" s="19">
        <f t="shared" si="1"/>
        <v>60000</v>
      </c>
      <c r="D78" s="20">
        <v>60000</v>
      </c>
      <c r="E78" s="20">
        <v>0</v>
      </c>
      <c r="F78" s="20">
        <v>0</v>
      </c>
    </row>
    <row r="79" spans="1:6" x14ac:dyDescent="0.2">
      <c r="A79" s="22" t="s">
        <v>144</v>
      </c>
      <c r="B79" s="22" t="s">
        <v>112</v>
      </c>
      <c r="C79" s="23">
        <f t="shared" si="1"/>
        <v>60000</v>
      </c>
      <c r="D79" s="24">
        <v>60000</v>
      </c>
      <c r="E79" s="24">
        <v>0</v>
      </c>
      <c r="F79" s="24">
        <v>0</v>
      </c>
    </row>
    <row r="80" spans="1:6" x14ac:dyDescent="0.2">
      <c r="A80" s="18" t="s">
        <v>145</v>
      </c>
      <c r="B80" s="18" t="s">
        <v>146</v>
      </c>
      <c r="C80" s="19">
        <f t="shared" si="1"/>
        <v>5317200</v>
      </c>
      <c r="D80" s="20">
        <v>0</v>
      </c>
      <c r="E80" s="20">
        <v>5317200</v>
      </c>
      <c r="F80" s="20">
        <v>0</v>
      </c>
    </row>
    <row r="81" spans="1:6" ht="38.25" x14ac:dyDescent="0.2">
      <c r="A81" s="18" t="s">
        <v>147</v>
      </c>
      <c r="B81" s="18" t="s">
        <v>148</v>
      </c>
      <c r="C81" s="19">
        <f t="shared" si="1"/>
        <v>5317200</v>
      </c>
      <c r="D81" s="20">
        <v>0</v>
      </c>
      <c r="E81" s="20">
        <v>5317200</v>
      </c>
      <c r="F81" s="20">
        <v>0</v>
      </c>
    </row>
    <row r="82" spans="1:6" ht="25.5" x14ac:dyDescent="0.2">
      <c r="A82" s="22" t="s">
        <v>149</v>
      </c>
      <c r="B82" s="22" t="s">
        <v>150</v>
      </c>
      <c r="C82" s="23">
        <f t="shared" si="1"/>
        <v>5312200</v>
      </c>
      <c r="D82" s="24">
        <v>0</v>
      </c>
      <c r="E82" s="24">
        <v>5312200</v>
      </c>
      <c r="F82" s="24">
        <v>0</v>
      </c>
    </row>
    <row r="83" spans="1:6" ht="38.25" x14ac:dyDescent="0.2">
      <c r="A83" s="22" t="s">
        <v>151</v>
      </c>
      <c r="B83" s="22" t="s">
        <v>152</v>
      </c>
      <c r="C83" s="23">
        <f t="shared" si="1"/>
        <v>5000</v>
      </c>
      <c r="D83" s="24">
        <v>0</v>
      </c>
      <c r="E83" s="24">
        <v>5000</v>
      </c>
      <c r="F83" s="24">
        <v>0</v>
      </c>
    </row>
    <row r="84" spans="1:6" x14ac:dyDescent="0.2">
      <c r="A84" s="18" t="s">
        <v>153</v>
      </c>
      <c r="B84" s="18" t="s">
        <v>154</v>
      </c>
      <c r="C84" s="19">
        <f t="shared" si="1"/>
        <v>2500000</v>
      </c>
      <c r="D84" s="20">
        <v>0</v>
      </c>
      <c r="E84" s="20">
        <v>2500000</v>
      </c>
      <c r="F84" s="20">
        <v>2500000</v>
      </c>
    </row>
    <row r="85" spans="1:6" ht="25.5" x14ac:dyDescent="0.2">
      <c r="A85" s="18" t="s">
        <v>155</v>
      </c>
      <c r="B85" s="18" t="s">
        <v>156</v>
      </c>
      <c r="C85" s="19">
        <f t="shared" si="1"/>
        <v>2500000</v>
      </c>
      <c r="D85" s="20">
        <v>0</v>
      </c>
      <c r="E85" s="20">
        <v>2500000</v>
      </c>
      <c r="F85" s="20">
        <v>2500000</v>
      </c>
    </row>
    <row r="86" spans="1:6" x14ac:dyDescent="0.2">
      <c r="A86" s="18" t="s">
        <v>157</v>
      </c>
      <c r="B86" s="18" t="s">
        <v>158</v>
      </c>
      <c r="C86" s="19">
        <f t="shared" si="1"/>
        <v>2500000</v>
      </c>
      <c r="D86" s="20">
        <v>0</v>
      </c>
      <c r="E86" s="20">
        <v>2500000</v>
      </c>
      <c r="F86" s="20">
        <v>2500000</v>
      </c>
    </row>
    <row r="87" spans="1:6" ht="76.5" x14ac:dyDescent="0.2">
      <c r="A87" s="22" t="s">
        <v>159</v>
      </c>
      <c r="B87" s="22" t="s">
        <v>160</v>
      </c>
      <c r="C87" s="23">
        <f t="shared" si="1"/>
        <v>2500000</v>
      </c>
      <c r="D87" s="24">
        <v>0</v>
      </c>
      <c r="E87" s="24">
        <v>2500000</v>
      </c>
      <c r="F87" s="24">
        <v>2500000</v>
      </c>
    </row>
    <row r="88" spans="1:6" ht="25.5" x14ac:dyDescent="0.2">
      <c r="A88" s="14"/>
      <c r="B88" s="14" t="s">
        <v>161</v>
      </c>
      <c r="C88" s="19">
        <f t="shared" si="1"/>
        <v>189488300</v>
      </c>
      <c r="D88" s="19">
        <v>181611100</v>
      </c>
      <c r="E88" s="19">
        <v>7877200</v>
      </c>
      <c r="F88" s="19">
        <v>2500000</v>
      </c>
    </row>
    <row r="89" spans="1:6" x14ac:dyDescent="0.2">
      <c r="A89" s="18" t="s">
        <v>162</v>
      </c>
      <c r="B89" s="18" t="s">
        <v>163</v>
      </c>
      <c r="C89" s="19">
        <f t="shared" si="1"/>
        <v>129423200</v>
      </c>
      <c r="D89" s="20">
        <v>129423200</v>
      </c>
      <c r="E89" s="20">
        <v>0</v>
      </c>
      <c r="F89" s="20">
        <v>0</v>
      </c>
    </row>
    <row r="90" spans="1:6" x14ac:dyDescent="0.2">
      <c r="A90" s="18" t="s">
        <v>164</v>
      </c>
      <c r="B90" s="18" t="s">
        <v>165</v>
      </c>
      <c r="C90" s="19">
        <f t="shared" si="1"/>
        <v>129423200</v>
      </c>
      <c r="D90" s="20">
        <v>129423200</v>
      </c>
      <c r="E90" s="20">
        <v>0</v>
      </c>
      <c r="F90" s="20">
        <v>0</v>
      </c>
    </row>
    <row r="91" spans="1:6" ht="25.5" x14ac:dyDescent="0.2">
      <c r="A91" s="18" t="s">
        <v>166</v>
      </c>
      <c r="B91" s="18" t="s">
        <v>167</v>
      </c>
      <c r="C91" s="19">
        <f t="shared" si="1"/>
        <v>28888900</v>
      </c>
      <c r="D91" s="20">
        <v>28888900</v>
      </c>
      <c r="E91" s="20">
        <v>0</v>
      </c>
      <c r="F91" s="20">
        <v>0</v>
      </c>
    </row>
    <row r="92" spans="1:6" x14ac:dyDescent="0.2">
      <c r="A92" s="22" t="s">
        <v>168</v>
      </c>
      <c r="B92" s="22" t="s">
        <v>169</v>
      </c>
      <c r="C92" s="23">
        <f t="shared" si="1"/>
        <v>28888900</v>
      </c>
      <c r="D92" s="24">
        <v>28888900</v>
      </c>
      <c r="E92" s="24">
        <v>0</v>
      </c>
      <c r="F92" s="24">
        <v>0</v>
      </c>
    </row>
    <row r="93" spans="1:6" ht="25.5" x14ac:dyDescent="0.2">
      <c r="A93" s="18" t="s">
        <v>170</v>
      </c>
      <c r="B93" s="18" t="s">
        <v>171</v>
      </c>
      <c r="C93" s="19">
        <f t="shared" si="1"/>
        <v>99191300</v>
      </c>
      <c r="D93" s="20">
        <v>99191300</v>
      </c>
      <c r="E93" s="20">
        <v>0</v>
      </c>
      <c r="F93" s="20">
        <v>0</v>
      </c>
    </row>
    <row r="94" spans="1:6" ht="25.5" x14ac:dyDescent="0.2">
      <c r="A94" s="22" t="s">
        <v>172</v>
      </c>
      <c r="B94" s="22" t="s">
        <v>173</v>
      </c>
      <c r="C94" s="23">
        <f t="shared" si="1"/>
        <v>99191300</v>
      </c>
      <c r="D94" s="24">
        <v>99191300</v>
      </c>
      <c r="E94" s="24">
        <v>0</v>
      </c>
      <c r="F94" s="24">
        <v>0</v>
      </c>
    </row>
    <row r="95" spans="1:6" ht="25.5" x14ac:dyDescent="0.2">
      <c r="A95" s="18" t="s">
        <v>174</v>
      </c>
      <c r="B95" s="18" t="s">
        <v>175</v>
      </c>
      <c r="C95" s="19">
        <f t="shared" si="1"/>
        <v>1343000</v>
      </c>
      <c r="D95" s="20">
        <v>1343000</v>
      </c>
      <c r="E95" s="20">
        <v>0</v>
      </c>
      <c r="F95" s="20">
        <v>0</v>
      </c>
    </row>
    <row r="96" spans="1:6" ht="38.25" x14ac:dyDescent="0.2">
      <c r="A96" s="22" t="s">
        <v>176</v>
      </c>
      <c r="B96" s="22" t="s">
        <v>177</v>
      </c>
      <c r="C96" s="23">
        <f t="shared" si="1"/>
        <v>1105000</v>
      </c>
      <c r="D96" s="24">
        <v>1105000</v>
      </c>
      <c r="E96" s="24">
        <v>0</v>
      </c>
      <c r="F96" s="24">
        <v>0</v>
      </c>
    </row>
    <row r="97" spans="1:6" ht="51" x14ac:dyDescent="0.2">
      <c r="A97" s="22" t="s">
        <v>203</v>
      </c>
      <c r="B97" s="22" t="s">
        <v>204</v>
      </c>
      <c r="C97" s="23">
        <f t="shared" si="1"/>
        <v>168000</v>
      </c>
      <c r="D97" s="24">
        <v>168000</v>
      </c>
      <c r="E97" s="24">
        <v>0</v>
      </c>
      <c r="F97" s="24">
        <v>0</v>
      </c>
    </row>
    <row r="98" spans="1:6" x14ac:dyDescent="0.2">
      <c r="A98" s="22" t="s">
        <v>389</v>
      </c>
      <c r="B98" s="22" t="s">
        <v>228</v>
      </c>
      <c r="C98" s="23">
        <f t="shared" si="1"/>
        <v>70000</v>
      </c>
      <c r="D98" s="24">
        <v>70000</v>
      </c>
      <c r="E98" s="24">
        <v>0</v>
      </c>
      <c r="F98" s="24">
        <v>0</v>
      </c>
    </row>
    <row r="99" spans="1:6" x14ac:dyDescent="0.2">
      <c r="A99" s="13" t="s">
        <v>179</v>
      </c>
      <c r="B99" s="14" t="s">
        <v>178</v>
      </c>
      <c r="C99" s="19">
        <f t="shared" si="1"/>
        <v>318911500</v>
      </c>
      <c r="D99" s="19">
        <v>311034300</v>
      </c>
      <c r="E99" s="19">
        <v>7877200</v>
      </c>
      <c r="F99" s="19">
        <v>2500000</v>
      </c>
    </row>
    <row r="101" spans="1:6" x14ac:dyDescent="0.2">
      <c r="A101" s="87"/>
      <c r="B101" s="87"/>
      <c r="C101" s="87"/>
      <c r="D101" s="87"/>
      <c r="E101" s="87"/>
      <c r="F101" s="87"/>
    </row>
    <row r="103" spans="1:6" s="85" customFormat="1" ht="29.25" customHeight="1" x14ac:dyDescent="0.35">
      <c r="B103" s="86" t="s">
        <v>181</v>
      </c>
      <c r="C103" s="86"/>
      <c r="D103" s="86"/>
      <c r="E103" s="86" t="s">
        <v>182</v>
      </c>
    </row>
  </sheetData>
  <mergeCells count="9">
    <mergeCell ref="A101:F101"/>
    <mergeCell ref="A5:F5"/>
    <mergeCell ref="A8:A10"/>
    <mergeCell ref="B8:B10"/>
    <mergeCell ref="C8:C10"/>
    <mergeCell ref="D8:D10"/>
    <mergeCell ref="E8:F8"/>
    <mergeCell ref="E9:E10"/>
    <mergeCell ref="F9:F10"/>
  </mergeCells>
  <pageMargins left="3.937007874015748E-2" right="3.937007874015748E-2" top="0.39370078740157483" bottom="0.19685039370078741" header="0" footer="0"/>
  <pageSetup paperSize="9" scale="97" fitToHeight="50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workbookViewId="0">
      <selection activeCell="A5" sqref="A5:F5"/>
    </sheetView>
  </sheetViews>
  <sheetFormatPr defaultRowHeight="12.75" x14ac:dyDescent="0.2"/>
  <cols>
    <col min="1" max="1" width="11.28515625" style="27" customWidth="1"/>
    <col min="2" max="2" width="41" style="27" customWidth="1"/>
    <col min="3" max="6" width="15.7109375" style="27" customWidth="1"/>
    <col min="7" max="16384" width="9.140625" style="27"/>
  </cols>
  <sheetData>
    <row r="1" spans="1:6" x14ac:dyDescent="0.2">
      <c r="D1" s="27" t="s">
        <v>527</v>
      </c>
    </row>
    <row r="2" spans="1:6" x14ac:dyDescent="0.2">
      <c r="D2" s="27" t="s">
        <v>180</v>
      </c>
    </row>
    <row r="3" spans="1:6" x14ac:dyDescent="0.2">
      <c r="D3" s="27" t="s">
        <v>221</v>
      </c>
    </row>
    <row r="5" spans="1:6" ht="25.5" customHeight="1" x14ac:dyDescent="0.3">
      <c r="A5" s="88" t="s">
        <v>575</v>
      </c>
      <c r="B5" s="89"/>
      <c r="C5" s="89"/>
      <c r="D5" s="89"/>
      <c r="E5" s="89"/>
      <c r="F5" s="89"/>
    </row>
    <row r="6" spans="1:6" x14ac:dyDescent="0.2">
      <c r="A6" s="37" t="s">
        <v>2</v>
      </c>
    </row>
    <row r="7" spans="1:6" x14ac:dyDescent="0.2">
      <c r="A7" s="27" t="s">
        <v>3</v>
      </c>
      <c r="F7" s="34" t="s">
        <v>4</v>
      </c>
    </row>
    <row r="8" spans="1:6" x14ac:dyDescent="0.2">
      <c r="A8" s="90" t="s">
        <v>5</v>
      </c>
      <c r="B8" s="90" t="s">
        <v>528</v>
      </c>
      <c r="C8" s="91" t="s">
        <v>7</v>
      </c>
      <c r="D8" s="90" t="s">
        <v>8</v>
      </c>
      <c r="E8" s="90" t="s">
        <v>9</v>
      </c>
      <c r="F8" s="90"/>
    </row>
    <row r="9" spans="1:6" x14ac:dyDescent="0.2">
      <c r="A9" s="90"/>
      <c r="B9" s="90"/>
      <c r="C9" s="90"/>
      <c r="D9" s="90"/>
      <c r="E9" s="90" t="s">
        <v>10</v>
      </c>
      <c r="F9" s="90" t="s">
        <v>11</v>
      </c>
    </row>
    <row r="10" spans="1:6" x14ac:dyDescent="0.2">
      <c r="A10" s="90"/>
      <c r="B10" s="90"/>
      <c r="C10" s="90"/>
      <c r="D10" s="90"/>
      <c r="E10" s="90"/>
      <c r="F10" s="90"/>
    </row>
    <row r="11" spans="1:6" x14ac:dyDescent="0.2">
      <c r="A11" s="35">
        <v>1</v>
      </c>
      <c r="B11" s="35">
        <v>2</v>
      </c>
      <c r="C11" s="36">
        <v>3</v>
      </c>
      <c r="D11" s="35">
        <v>4</v>
      </c>
      <c r="E11" s="35">
        <v>5</v>
      </c>
      <c r="F11" s="35">
        <v>6</v>
      </c>
    </row>
    <row r="12" spans="1:6" ht="21" customHeight="1" x14ac:dyDescent="0.2">
      <c r="A12" s="93" t="s">
        <v>529</v>
      </c>
      <c r="B12" s="94"/>
      <c r="C12" s="94"/>
      <c r="D12" s="94"/>
      <c r="E12" s="94"/>
      <c r="F12" s="95"/>
    </row>
    <row r="13" spans="1:6" x14ac:dyDescent="0.2">
      <c r="A13" s="41" t="s">
        <v>530</v>
      </c>
      <c r="B13" s="18" t="s">
        <v>531</v>
      </c>
      <c r="C13" s="19">
        <v>13205655.57</v>
      </c>
      <c r="D13" s="20">
        <v>10116109.529999999</v>
      </c>
      <c r="E13" s="20">
        <v>3089546.04</v>
      </c>
      <c r="F13" s="20">
        <v>2963096.04</v>
      </c>
    </row>
    <row r="14" spans="1:6" ht="25.5" x14ac:dyDescent="0.2">
      <c r="A14" s="41" t="s">
        <v>532</v>
      </c>
      <c r="B14" s="18" t="s">
        <v>533</v>
      </c>
      <c r="C14" s="19">
        <v>13205655.57</v>
      </c>
      <c r="D14" s="20">
        <v>10116109.529999999</v>
      </c>
      <c r="E14" s="20">
        <v>3089546.04</v>
      </c>
      <c r="F14" s="20">
        <v>2963096.04</v>
      </c>
    </row>
    <row r="15" spans="1:6" x14ac:dyDescent="0.2">
      <c r="A15" s="21" t="s">
        <v>534</v>
      </c>
      <c r="B15" s="22" t="s">
        <v>535</v>
      </c>
      <c r="C15" s="23">
        <v>13305655.57</v>
      </c>
      <c r="D15" s="24">
        <v>10705609.529999999</v>
      </c>
      <c r="E15" s="24">
        <v>2600046.04</v>
      </c>
      <c r="F15" s="24">
        <v>2473596.04</v>
      </c>
    </row>
    <row r="16" spans="1:6" x14ac:dyDescent="0.2">
      <c r="A16" s="21" t="s">
        <v>536</v>
      </c>
      <c r="B16" s="22" t="s">
        <v>537</v>
      </c>
      <c r="C16" s="23">
        <v>100000</v>
      </c>
      <c r="D16" s="24">
        <v>100000</v>
      </c>
      <c r="E16" s="24">
        <v>0</v>
      </c>
      <c r="F16" s="24">
        <v>0</v>
      </c>
    </row>
    <row r="17" spans="1:6" ht="38.25" x14ac:dyDescent="0.2">
      <c r="A17" s="21" t="s">
        <v>538</v>
      </c>
      <c r="B17" s="22" t="s">
        <v>539</v>
      </c>
      <c r="C17" s="23">
        <v>0</v>
      </c>
      <c r="D17" s="24">
        <v>-489500</v>
      </c>
      <c r="E17" s="24">
        <v>489500</v>
      </c>
      <c r="F17" s="24">
        <v>489500</v>
      </c>
    </row>
    <row r="18" spans="1:6" x14ac:dyDescent="0.2">
      <c r="A18" s="42" t="s">
        <v>179</v>
      </c>
      <c r="B18" s="43" t="s">
        <v>540</v>
      </c>
      <c r="C18" s="44">
        <v>13205655.57</v>
      </c>
      <c r="D18" s="44">
        <v>10116109.529999999</v>
      </c>
      <c r="E18" s="44">
        <v>3089546.04</v>
      </c>
      <c r="F18" s="44">
        <v>2963096.04</v>
      </c>
    </row>
    <row r="19" spans="1:6" ht="21" customHeight="1" x14ac:dyDescent="0.2">
      <c r="A19" s="93" t="s">
        <v>541</v>
      </c>
      <c r="B19" s="94"/>
      <c r="C19" s="94"/>
      <c r="D19" s="94"/>
      <c r="E19" s="94"/>
      <c r="F19" s="95"/>
    </row>
    <row r="20" spans="1:6" x14ac:dyDescent="0.2">
      <c r="A20" s="41" t="s">
        <v>542</v>
      </c>
      <c r="B20" s="18" t="s">
        <v>543</v>
      </c>
      <c r="C20" s="19">
        <v>13205655.57</v>
      </c>
      <c r="D20" s="20">
        <v>10116109.529999999</v>
      </c>
      <c r="E20" s="20">
        <v>3089546.04</v>
      </c>
      <c r="F20" s="20">
        <v>2963096.04</v>
      </c>
    </row>
    <row r="21" spans="1:6" x14ac:dyDescent="0.2">
      <c r="A21" s="41" t="s">
        <v>544</v>
      </c>
      <c r="B21" s="18" t="s">
        <v>545</v>
      </c>
      <c r="C21" s="19">
        <v>13205655.57</v>
      </c>
      <c r="D21" s="20">
        <v>10116109.529999999</v>
      </c>
      <c r="E21" s="20">
        <v>3089546.04</v>
      </c>
      <c r="F21" s="20">
        <v>2963096.04</v>
      </c>
    </row>
    <row r="22" spans="1:6" x14ac:dyDescent="0.2">
      <c r="A22" s="21" t="s">
        <v>546</v>
      </c>
      <c r="B22" s="22" t="s">
        <v>535</v>
      </c>
      <c r="C22" s="23">
        <v>13305655.57</v>
      </c>
      <c r="D22" s="24">
        <v>10705609.529999999</v>
      </c>
      <c r="E22" s="24">
        <v>2600046.04</v>
      </c>
      <c r="F22" s="24">
        <v>2473596.04</v>
      </c>
    </row>
    <row r="23" spans="1:6" x14ac:dyDescent="0.2">
      <c r="A23" s="21" t="s">
        <v>547</v>
      </c>
      <c r="B23" s="22" t="s">
        <v>537</v>
      </c>
      <c r="C23" s="23">
        <v>100000</v>
      </c>
      <c r="D23" s="24">
        <v>100000</v>
      </c>
      <c r="E23" s="24">
        <v>0</v>
      </c>
      <c r="F23" s="24">
        <v>0</v>
      </c>
    </row>
    <row r="24" spans="1:6" ht="38.25" x14ac:dyDescent="0.2">
      <c r="A24" s="21" t="s">
        <v>548</v>
      </c>
      <c r="B24" s="22" t="s">
        <v>539</v>
      </c>
      <c r="C24" s="23">
        <v>0</v>
      </c>
      <c r="D24" s="24">
        <v>-489500</v>
      </c>
      <c r="E24" s="24">
        <v>489500</v>
      </c>
      <c r="F24" s="24">
        <v>489500</v>
      </c>
    </row>
    <row r="25" spans="1:6" x14ac:dyDescent="0.2">
      <c r="A25" s="42" t="s">
        <v>179</v>
      </c>
      <c r="B25" s="43" t="s">
        <v>540</v>
      </c>
      <c r="C25" s="44">
        <v>13205655.57</v>
      </c>
      <c r="D25" s="44">
        <v>10116109.529999999</v>
      </c>
      <c r="E25" s="44">
        <v>3089546.04</v>
      </c>
      <c r="F25" s="44">
        <v>2963096.04</v>
      </c>
    </row>
    <row r="27" spans="1:6" x14ac:dyDescent="0.2">
      <c r="A27" s="87"/>
      <c r="B27" s="87"/>
      <c r="C27" s="87"/>
      <c r="D27" s="87"/>
      <c r="E27" s="87"/>
      <c r="F27" s="87"/>
    </row>
    <row r="28" spans="1:6" s="85" customFormat="1" ht="21" x14ac:dyDescent="0.35">
      <c r="B28" s="86" t="s">
        <v>181</v>
      </c>
      <c r="C28" s="86"/>
      <c r="D28" s="86"/>
      <c r="E28" s="86" t="s">
        <v>182</v>
      </c>
    </row>
  </sheetData>
  <mergeCells count="11">
    <mergeCell ref="A12:F12"/>
    <mergeCell ref="A19:F19"/>
    <mergeCell ref="A27:F27"/>
    <mergeCell ref="A5:F5"/>
    <mergeCell ref="A8:A10"/>
    <mergeCell ref="B8:B10"/>
    <mergeCell ref="C8:C10"/>
    <mergeCell ref="D8:D10"/>
    <mergeCell ref="E8:F8"/>
    <mergeCell ref="E9:E10"/>
    <mergeCell ref="F9:F10"/>
  </mergeCells>
  <pageMargins left="0.59055118110236204" right="0.59055118110236204" top="0.39370078740157499" bottom="0.39370078740157499" header="0" footer="0"/>
  <pageSetup paperSize="9" scale="87" fitToHeight="50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topLeftCell="B67" zoomScaleNormal="100" workbookViewId="0">
      <selection activeCell="J88" sqref="J88"/>
    </sheetView>
  </sheetViews>
  <sheetFormatPr defaultRowHeight="12.75" x14ac:dyDescent="0.2"/>
  <cols>
    <col min="1" max="3" width="12" style="27" customWidth="1"/>
    <col min="4" max="4" width="40.7109375" style="27" customWidth="1"/>
    <col min="5" max="16" width="15.7109375" style="27" customWidth="1"/>
    <col min="17" max="16384" width="9.140625" style="27"/>
  </cols>
  <sheetData>
    <row r="1" spans="1:16" x14ac:dyDescent="0.2">
      <c r="M1" s="27" t="s">
        <v>427</v>
      </c>
    </row>
    <row r="2" spans="1:16" x14ac:dyDescent="0.2">
      <c r="M2" s="27" t="s">
        <v>180</v>
      </c>
    </row>
    <row r="3" spans="1:16" x14ac:dyDescent="0.2">
      <c r="M3" s="27" t="s">
        <v>221</v>
      </c>
    </row>
    <row r="5" spans="1:16" ht="18.75" x14ac:dyDescent="0.3">
      <c r="A5" s="88" t="s">
        <v>428</v>
      </c>
      <c r="B5" s="89"/>
      <c r="C5" s="89"/>
      <c r="D5" s="89"/>
      <c r="E5" s="89"/>
      <c r="F5" s="89"/>
      <c r="G5" s="89"/>
      <c r="H5" s="89"/>
      <c r="I5" s="89"/>
      <c r="J5" s="89"/>
      <c r="K5" s="89"/>
      <c r="L5" s="89"/>
      <c r="M5" s="89"/>
      <c r="N5" s="89"/>
      <c r="O5" s="89"/>
      <c r="P5" s="89"/>
    </row>
    <row r="6" spans="1:16" ht="18.75" x14ac:dyDescent="0.3">
      <c r="A6" s="88" t="s">
        <v>429</v>
      </c>
      <c r="B6" s="89"/>
      <c r="C6" s="89"/>
      <c r="D6" s="89"/>
      <c r="E6" s="89"/>
      <c r="F6" s="89"/>
      <c r="G6" s="89"/>
      <c r="H6" s="89"/>
      <c r="I6" s="89"/>
      <c r="J6" s="89"/>
      <c r="K6" s="89"/>
      <c r="L6" s="89"/>
      <c r="M6" s="89"/>
      <c r="N6" s="89"/>
      <c r="O6" s="89"/>
      <c r="P6" s="89"/>
    </row>
    <row r="7" spans="1:16" x14ac:dyDescent="0.2">
      <c r="A7" s="40" t="s">
        <v>2</v>
      </c>
    </row>
    <row r="8" spans="1:16" x14ac:dyDescent="0.2">
      <c r="A8" s="27" t="s">
        <v>3</v>
      </c>
      <c r="P8" s="34" t="s">
        <v>232</v>
      </c>
    </row>
    <row r="9" spans="1:16" x14ac:dyDescent="0.2">
      <c r="A9" s="96" t="s">
        <v>183</v>
      </c>
      <c r="B9" s="96" t="s">
        <v>184</v>
      </c>
      <c r="C9" s="96" t="s">
        <v>185</v>
      </c>
      <c r="D9" s="90" t="s">
        <v>186</v>
      </c>
      <c r="E9" s="90" t="s">
        <v>8</v>
      </c>
      <c r="F9" s="90"/>
      <c r="G9" s="90"/>
      <c r="H9" s="90"/>
      <c r="I9" s="90"/>
      <c r="J9" s="90" t="s">
        <v>9</v>
      </c>
      <c r="K9" s="90"/>
      <c r="L9" s="90"/>
      <c r="M9" s="90"/>
      <c r="N9" s="90"/>
      <c r="O9" s="90"/>
      <c r="P9" s="91" t="s">
        <v>430</v>
      </c>
    </row>
    <row r="10" spans="1:16" x14ac:dyDescent="0.2">
      <c r="A10" s="90"/>
      <c r="B10" s="90"/>
      <c r="C10" s="90"/>
      <c r="D10" s="90"/>
      <c r="E10" s="91" t="s">
        <v>10</v>
      </c>
      <c r="F10" s="90" t="s">
        <v>431</v>
      </c>
      <c r="G10" s="90" t="s">
        <v>432</v>
      </c>
      <c r="H10" s="90"/>
      <c r="I10" s="90" t="s">
        <v>433</v>
      </c>
      <c r="J10" s="91" t="s">
        <v>10</v>
      </c>
      <c r="K10" s="90" t="s">
        <v>11</v>
      </c>
      <c r="L10" s="90" t="s">
        <v>431</v>
      </c>
      <c r="M10" s="90" t="s">
        <v>432</v>
      </c>
      <c r="N10" s="90"/>
      <c r="O10" s="90" t="s">
        <v>433</v>
      </c>
      <c r="P10" s="90"/>
    </row>
    <row r="11" spans="1:16" x14ac:dyDescent="0.2">
      <c r="A11" s="90"/>
      <c r="B11" s="90"/>
      <c r="C11" s="90"/>
      <c r="D11" s="90"/>
      <c r="E11" s="90"/>
      <c r="F11" s="90"/>
      <c r="G11" s="90" t="s">
        <v>434</v>
      </c>
      <c r="H11" s="90" t="s">
        <v>435</v>
      </c>
      <c r="I11" s="90"/>
      <c r="J11" s="90"/>
      <c r="K11" s="90"/>
      <c r="L11" s="90"/>
      <c r="M11" s="90" t="s">
        <v>434</v>
      </c>
      <c r="N11" s="90" t="s">
        <v>435</v>
      </c>
      <c r="O11" s="90"/>
      <c r="P11" s="90"/>
    </row>
    <row r="12" spans="1:16" ht="44.25" customHeight="1" x14ac:dyDescent="0.2">
      <c r="A12" s="90"/>
      <c r="B12" s="90"/>
      <c r="C12" s="90"/>
      <c r="D12" s="90"/>
      <c r="E12" s="90"/>
      <c r="F12" s="90"/>
      <c r="G12" s="90"/>
      <c r="H12" s="90"/>
      <c r="I12" s="90"/>
      <c r="J12" s="90"/>
      <c r="K12" s="90"/>
      <c r="L12" s="90"/>
      <c r="M12" s="90"/>
      <c r="N12" s="90"/>
      <c r="O12" s="90"/>
      <c r="P12" s="90"/>
    </row>
    <row r="13" spans="1:16" x14ac:dyDescent="0.2">
      <c r="A13" s="38">
        <v>1</v>
      </c>
      <c r="B13" s="38">
        <v>2</v>
      </c>
      <c r="C13" s="38">
        <v>3</v>
      </c>
      <c r="D13" s="38">
        <v>4</v>
      </c>
      <c r="E13" s="39">
        <v>5</v>
      </c>
      <c r="F13" s="38">
        <v>6</v>
      </c>
      <c r="G13" s="38">
        <v>7</v>
      </c>
      <c r="H13" s="38">
        <v>8</v>
      </c>
      <c r="I13" s="38">
        <v>9</v>
      </c>
      <c r="J13" s="39">
        <v>10</v>
      </c>
      <c r="K13" s="38">
        <v>11</v>
      </c>
      <c r="L13" s="38">
        <v>12</v>
      </c>
      <c r="M13" s="38">
        <v>13</v>
      </c>
      <c r="N13" s="38">
        <v>14</v>
      </c>
      <c r="O13" s="38">
        <v>15</v>
      </c>
      <c r="P13" s="39">
        <v>16</v>
      </c>
    </row>
    <row r="14" spans="1:16" ht="25.5" x14ac:dyDescent="0.2">
      <c r="A14" s="18" t="s">
        <v>187</v>
      </c>
      <c r="B14" s="18" t="s">
        <v>188</v>
      </c>
      <c r="C14" s="18" t="s">
        <v>188</v>
      </c>
      <c r="D14" s="16" t="s">
        <v>189</v>
      </c>
      <c r="E14" s="30">
        <v>77286459.989999995</v>
      </c>
      <c r="F14" s="31">
        <v>63049659.990000002</v>
      </c>
      <c r="G14" s="31">
        <v>25764000</v>
      </c>
      <c r="H14" s="31">
        <v>5750000</v>
      </c>
      <c r="I14" s="31">
        <v>14236800</v>
      </c>
      <c r="J14" s="30">
        <v>4955500</v>
      </c>
      <c r="K14" s="31">
        <v>4769050</v>
      </c>
      <c r="L14" s="31">
        <v>60000</v>
      </c>
      <c r="M14" s="31">
        <v>0</v>
      </c>
      <c r="N14" s="31">
        <v>0</v>
      </c>
      <c r="O14" s="31">
        <v>4895500</v>
      </c>
      <c r="P14" s="30">
        <f t="shared" ref="P14:P77" si="0">E14 + J14</f>
        <v>82241959.989999995</v>
      </c>
    </row>
    <row r="15" spans="1:16" ht="25.5" x14ac:dyDescent="0.2">
      <c r="A15" s="18" t="s">
        <v>190</v>
      </c>
      <c r="B15" s="18" t="s">
        <v>188</v>
      </c>
      <c r="C15" s="18" t="s">
        <v>188</v>
      </c>
      <c r="D15" s="16" t="s">
        <v>189</v>
      </c>
      <c r="E15" s="30">
        <v>77286459.989999995</v>
      </c>
      <c r="F15" s="31">
        <v>63049659.990000002</v>
      </c>
      <c r="G15" s="31">
        <v>25764000</v>
      </c>
      <c r="H15" s="31">
        <v>5750000</v>
      </c>
      <c r="I15" s="31">
        <v>14236800</v>
      </c>
      <c r="J15" s="30">
        <v>4955500</v>
      </c>
      <c r="K15" s="31">
        <v>4769050</v>
      </c>
      <c r="L15" s="31">
        <v>60000</v>
      </c>
      <c r="M15" s="31">
        <v>0</v>
      </c>
      <c r="N15" s="31">
        <v>0</v>
      </c>
      <c r="O15" s="31">
        <v>4895500</v>
      </c>
      <c r="P15" s="30">
        <f t="shared" si="0"/>
        <v>82241959.989999995</v>
      </c>
    </row>
    <row r="16" spans="1:16" ht="63.75" x14ac:dyDescent="0.2">
      <c r="A16" s="22" t="s">
        <v>436</v>
      </c>
      <c r="B16" s="22" t="s">
        <v>437</v>
      </c>
      <c r="C16" s="22" t="s">
        <v>438</v>
      </c>
      <c r="D16" s="17" t="s">
        <v>439</v>
      </c>
      <c r="E16" s="32">
        <v>35371300</v>
      </c>
      <c r="F16" s="33">
        <v>35371300</v>
      </c>
      <c r="G16" s="33">
        <v>25764000</v>
      </c>
      <c r="H16" s="33">
        <v>2250000</v>
      </c>
      <c r="I16" s="33">
        <v>0</v>
      </c>
      <c r="J16" s="32">
        <v>200000</v>
      </c>
      <c r="K16" s="33">
        <v>200000</v>
      </c>
      <c r="L16" s="33">
        <v>0</v>
      </c>
      <c r="M16" s="33">
        <v>0</v>
      </c>
      <c r="N16" s="33">
        <v>0</v>
      </c>
      <c r="O16" s="33">
        <v>200000</v>
      </c>
      <c r="P16" s="32">
        <f t="shared" si="0"/>
        <v>35571300</v>
      </c>
    </row>
    <row r="17" spans="1:16" ht="25.5" x14ac:dyDescent="0.2">
      <c r="A17" s="22" t="s">
        <v>440</v>
      </c>
      <c r="B17" s="22" t="s">
        <v>441</v>
      </c>
      <c r="C17" s="22" t="s">
        <v>442</v>
      </c>
      <c r="D17" s="17" t="s">
        <v>443</v>
      </c>
      <c r="E17" s="32">
        <v>8762000</v>
      </c>
      <c r="F17" s="33">
        <v>8762000</v>
      </c>
      <c r="G17" s="33">
        <v>0</v>
      </c>
      <c r="H17" s="33">
        <v>0</v>
      </c>
      <c r="I17" s="33">
        <v>0</v>
      </c>
      <c r="J17" s="32">
        <v>0</v>
      </c>
      <c r="K17" s="33">
        <v>0</v>
      </c>
      <c r="L17" s="33">
        <v>0</v>
      </c>
      <c r="M17" s="33">
        <v>0</v>
      </c>
      <c r="N17" s="33">
        <v>0</v>
      </c>
      <c r="O17" s="33">
        <v>0</v>
      </c>
      <c r="P17" s="32">
        <f t="shared" si="0"/>
        <v>8762000</v>
      </c>
    </row>
    <row r="18" spans="1:16" ht="38.25" x14ac:dyDescent="0.2">
      <c r="A18" s="22" t="s">
        <v>444</v>
      </c>
      <c r="B18" s="22" t="s">
        <v>445</v>
      </c>
      <c r="C18" s="22" t="s">
        <v>446</v>
      </c>
      <c r="D18" s="17" t="s">
        <v>447</v>
      </c>
      <c r="E18" s="32">
        <v>752000</v>
      </c>
      <c r="F18" s="33">
        <v>752000</v>
      </c>
      <c r="G18" s="33">
        <v>0</v>
      </c>
      <c r="H18" s="33">
        <v>0</v>
      </c>
      <c r="I18" s="33">
        <v>0</v>
      </c>
      <c r="J18" s="32">
        <v>0</v>
      </c>
      <c r="K18" s="33">
        <v>0</v>
      </c>
      <c r="L18" s="33">
        <v>0</v>
      </c>
      <c r="M18" s="33">
        <v>0</v>
      </c>
      <c r="N18" s="33">
        <v>0</v>
      </c>
      <c r="O18" s="33">
        <v>0</v>
      </c>
      <c r="P18" s="32">
        <f t="shared" si="0"/>
        <v>752000</v>
      </c>
    </row>
    <row r="19" spans="1:16" ht="38.25" x14ac:dyDescent="0.2">
      <c r="A19" s="22" t="s">
        <v>448</v>
      </c>
      <c r="B19" s="22" t="s">
        <v>449</v>
      </c>
      <c r="C19" s="22" t="s">
        <v>450</v>
      </c>
      <c r="D19" s="17" t="s">
        <v>451</v>
      </c>
      <c r="E19" s="32">
        <v>168000</v>
      </c>
      <c r="F19" s="33">
        <v>168000</v>
      </c>
      <c r="G19" s="33">
        <v>0</v>
      </c>
      <c r="H19" s="33">
        <v>0</v>
      </c>
      <c r="I19" s="33">
        <v>0</v>
      </c>
      <c r="J19" s="32">
        <v>0</v>
      </c>
      <c r="K19" s="33">
        <v>0</v>
      </c>
      <c r="L19" s="33">
        <v>0</v>
      </c>
      <c r="M19" s="33">
        <v>0</v>
      </c>
      <c r="N19" s="33">
        <v>0</v>
      </c>
      <c r="O19" s="33">
        <v>0</v>
      </c>
      <c r="P19" s="32">
        <f t="shared" si="0"/>
        <v>168000</v>
      </c>
    </row>
    <row r="20" spans="1:16" ht="38.25" x14ac:dyDescent="0.2">
      <c r="A20" s="22" t="s">
        <v>452</v>
      </c>
      <c r="B20" s="22" t="s">
        <v>453</v>
      </c>
      <c r="C20" s="22" t="s">
        <v>454</v>
      </c>
      <c r="D20" s="17" t="s">
        <v>455</v>
      </c>
      <c r="E20" s="32">
        <v>360000</v>
      </c>
      <c r="F20" s="33">
        <v>360000</v>
      </c>
      <c r="G20" s="33">
        <v>0</v>
      </c>
      <c r="H20" s="33">
        <v>0</v>
      </c>
      <c r="I20" s="33">
        <v>0</v>
      </c>
      <c r="J20" s="32">
        <v>0</v>
      </c>
      <c r="K20" s="33">
        <v>0</v>
      </c>
      <c r="L20" s="33">
        <v>0</v>
      </c>
      <c r="M20" s="33">
        <v>0</v>
      </c>
      <c r="N20" s="33">
        <v>0</v>
      </c>
      <c r="O20" s="33">
        <v>0</v>
      </c>
      <c r="P20" s="32">
        <f t="shared" si="0"/>
        <v>360000</v>
      </c>
    </row>
    <row r="21" spans="1:16" ht="25.5" x14ac:dyDescent="0.2">
      <c r="A21" s="22" t="s">
        <v>456</v>
      </c>
      <c r="B21" s="22" t="s">
        <v>457</v>
      </c>
      <c r="C21" s="22" t="s">
        <v>233</v>
      </c>
      <c r="D21" s="17" t="s">
        <v>458</v>
      </c>
      <c r="E21" s="32">
        <v>48000</v>
      </c>
      <c r="F21" s="33">
        <v>48000</v>
      </c>
      <c r="G21" s="33">
        <v>0</v>
      </c>
      <c r="H21" s="33">
        <v>0</v>
      </c>
      <c r="I21" s="33">
        <v>0</v>
      </c>
      <c r="J21" s="32">
        <v>0</v>
      </c>
      <c r="K21" s="33">
        <v>0</v>
      </c>
      <c r="L21" s="33">
        <v>0</v>
      </c>
      <c r="M21" s="33">
        <v>0</v>
      </c>
      <c r="N21" s="33">
        <v>0</v>
      </c>
      <c r="O21" s="33">
        <v>0</v>
      </c>
      <c r="P21" s="32">
        <f t="shared" si="0"/>
        <v>48000</v>
      </c>
    </row>
    <row r="22" spans="1:16" ht="25.5" x14ac:dyDescent="0.2">
      <c r="A22" s="22" t="s">
        <v>234</v>
      </c>
      <c r="B22" s="22" t="s">
        <v>235</v>
      </c>
      <c r="C22" s="22" t="s">
        <v>233</v>
      </c>
      <c r="D22" s="17" t="s">
        <v>236</v>
      </c>
      <c r="E22" s="32">
        <v>4662359.99</v>
      </c>
      <c r="F22" s="33">
        <v>4662359.99</v>
      </c>
      <c r="G22" s="33">
        <v>0</v>
      </c>
      <c r="H22" s="33">
        <v>0</v>
      </c>
      <c r="I22" s="33">
        <v>0</v>
      </c>
      <c r="J22" s="32">
        <v>27500</v>
      </c>
      <c r="K22" s="33">
        <v>27500</v>
      </c>
      <c r="L22" s="33">
        <v>0</v>
      </c>
      <c r="M22" s="33">
        <v>0</v>
      </c>
      <c r="N22" s="33">
        <v>0</v>
      </c>
      <c r="O22" s="33">
        <v>27500</v>
      </c>
      <c r="P22" s="32">
        <f t="shared" si="0"/>
        <v>4689859.99</v>
      </c>
    </row>
    <row r="23" spans="1:16" ht="25.5" x14ac:dyDescent="0.2">
      <c r="A23" s="22" t="s">
        <v>459</v>
      </c>
      <c r="B23" s="22" t="s">
        <v>460</v>
      </c>
      <c r="C23" s="22" t="s">
        <v>237</v>
      </c>
      <c r="D23" s="17" t="s">
        <v>461</v>
      </c>
      <c r="E23" s="32">
        <v>0</v>
      </c>
      <c r="F23" s="33">
        <v>0</v>
      </c>
      <c r="G23" s="33">
        <v>0</v>
      </c>
      <c r="H23" s="33">
        <v>0</v>
      </c>
      <c r="I23" s="33">
        <v>0</v>
      </c>
      <c r="J23" s="32">
        <v>0</v>
      </c>
      <c r="K23" s="33">
        <v>0</v>
      </c>
      <c r="L23" s="33">
        <v>0</v>
      </c>
      <c r="M23" s="33">
        <v>0</v>
      </c>
      <c r="N23" s="33">
        <v>0</v>
      </c>
      <c r="O23" s="33">
        <v>0</v>
      </c>
      <c r="P23" s="32">
        <f t="shared" si="0"/>
        <v>0</v>
      </c>
    </row>
    <row r="24" spans="1:16" x14ac:dyDescent="0.2">
      <c r="A24" s="22" t="s">
        <v>238</v>
      </c>
      <c r="B24" s="22" t="s">
        <v>239</v>
      </c>
      <c r="C24" s="22" t="s">
        <v>240</v>
      </c>
      <c r="D24" s="17" t="s">
        <v>241</v>
      </c>
      <c r="E24" s="32">
        <v>20000</v>
      </c>
      <c r="F24" s="33">
        <v>20000</v>
      </c>
      <c r="G24" s="33">
        <v>0</v>
      </c>
      <c r="H24" s="33">
        <v>0</v>
      </c>
      <c r="I24" s="33">
        <v>0</v>
      </c>
      <c r="J24" s="32">
        <v>0</v>
      </c>
      <c r="K24" s="33">
        <v>0</v>
      </c>
      <c r="L24" s="33">
        <v>0</v>
      </c>
      <c r="M24" s="33">
        <v>0</v>
      </c>
      <c r="N24" s="33">
        <v>0</v>
      </c>
      <c r="O24" s="33">
        <v>0</v>
      </c>
      <c r="P24" s="32">
        <f t="shared" si="0"/>
        <v>20000</v>
      </c>
    </row>
    <row r="25" spans="1:16" ht="25.5" x14ac:dyDescent="0.2">
      <c r="A25" s="22" t="s">
        <v>242</v>
      </c>
      <c r="B25" s="22" t="s">
        <v>243</v>
      </c>
      <c r="C25" s="22" t="s">
        <v>244</v>
      </c>
      <c r="D25" s="17" t="s">
        <v>245</v>
      </c>
      <c r="E25" s="32">
        <v>200000</v>
      </c>
      <c r="F25" s="33">
        <v>200000</v>
      </c>
      <c r="G25" s="33">
        <v>0</v>
      </c>
      <c r="H25" s="33">
        <v>0</v>
      </c>
      <c r="I25" s="33">
        <v>0</v>
      </c>
      <c r="J25" s="32">
        <v>0</v>
      </c>
      <c r="K25" s="33">
        <v>0</v>
      </c>
      <c r="L25" s="33">
        <v>0</v>
      </c>
      <c r="M25" s="33">
        <v>0</v>
      </c>
      <c r="N25" s="33">
        <v>0</v>
      </c>
      <c r="O25" s="33">
        <v>0</v>
      </c>
      <c r="P25" s="32">
        <f t="shared" si="0"/>
        <v>200000</v>
      </c>
    </row>
    <row r="26" spans="1:16" ht="25.5" x14ac:dyDescent="0.2">
      <c r="A26" s="22" t="s">
        <v>246</v>
      </c>
      <c r="B26" s="22" t="s">
        <v>247</v>
      </c>
      <c r="C26" s="22" t="s">
        <v>248</v>
      </c>
      <c r="D26" s="17" t="s">
        <v>249</v>
      </c>
      <c r="E26" s="32">
        <v>1039200</v>
      </c>
      <c r="F26" s="33">
        <v>1039200</v>
      </c>
      <c r="G26" s="33">
        <v>0</v>
      </c>
      <c r="H26" s="33">
        <v>0</v>
      </c>
      <c r="I26" s="33">
        <v>0</v>
      </c>
      <c r="J26" s="32">
        <v>0</v>
      </c>
      <c r="K26" s="33">
        <v>0</v>
      </c>
      <c r="L26" s="33">
        <v>0</v>
      </c>
      <c r="M26" s="33">
        <v>0</v>
      </c>
      <c r="N26" s="33">
        <v>0</v>
      </c>
      <c r="O26" s="33">
        <v>0</v>
      </c>
      <c r="P26" s="32">
        <f t="shared" si="0"/>
        <v>1039200</v>
      </c>
    </row>
    <row r="27" spans="1:16" ht="25.5" x14ac:dyDescent="0.2">
      <c r="A27" s="22" t="s">
        <v>462</v>
      </c>
      <c r="B27" s="22" t="s">
        <v>463</v>
      </c>
      <c r="C27" s="22" t="s">
        <v>250</v>
      </c>
      <c r="D27" s="17" t="s">
        <v>464</v>
      </c>
      <c r="E27" s="32">
        <v>143500</v>
      </c>
      <c r="F27" s="33">
        <v>143500</v>
      </c>
      <c r="G27" s="33">
        <v>0</v>
      </c>
      <c r="H27" s="33">
        <v>0</v>
      </c>
      <c r="I27" s="33">
        <v>0</v>
      </c>
      <c r="J27" s="32">
        <v>0</v>
      </c>
      <c r="K27" s="33">
        <v>0</v>
      </c>
      <c r="L27" s="33">
        <v>0</v>
      </c>
      <c r="M27" s="33">
        <v>0</v>
      </c>
      <c r="N27" s="33">
        <v>0</v>
      </c>
      <c r="O27" s="33">
        <v>0</v>
      </c>
      <c r="P27" s="32">
        <f t="shared" si="0"/>
        <v>143500</v>
      </c>
    </row>
    <row r="28" spans="1:16" x14ac:dyDescent="0.2">
      <c r="A28" s="22" t="s">
        <v>251</v>
      </c>
      <c r="B28" s="22" t="s">
        <v>252</v>
      </c>
      <c r="C28" s="22" t="s">
        <v>250</v>
      </c>
      <c r="D28" s="17" t="s">
        <v>253</v>
      </c>
      <c r="E28" s="32">
        <v>17643800</v>
      </c>
      <c r="F28" s="33">
        <v>5187000</v>
      </c>
      <c r="G28" s="33">
        <v>0</v>
      </c>
      <c r="H28" s="33">
        <v>3500000</v>
      </c>
      <c r="I28" s="33">
        <v>12456800</v>
      </c>
      <c r="J28" s="32">
        <v>36635.599999999999</v>
      </c>
      <c r="K28" s="33">
        <v>36635.599999999999</v>
      </c>
      <c r="L28" s="33">
        <v>0</v>
      </c>
      <c r="M28" s="33">
        <v>0</v>
      </c>
      <c r="N28" s="33">
        <v>0</v>
      </c>
      <c r="O28" s="33">
        <v>36635.599999999999</v>
      </c>
      <c r="P28" s="32">
        <f t="shared" si="0"/>
        <v>17680435.600000001</v>
      </c>
    </row>
    <row r="29" spans="1:16" ht="114.75" x14ac:dyDescent="0.2">
      <c r="A29" s="22" t="s">
        <v>254</v>
      </c>
      <c r="B29" s="22" t="s">
        <v>255</v>
      </c>
      <c r="C29" s="22" t="s">
        <v>256</v>
      </c>
      <c r="D29" s="17" t="s">
        <v>257</v>
      </c>
      <c r="E29" s="32">
        <v>800000</v>
      </c>
      <c r="F29" s="33">
        <v>0</v>
      </c>
      <c r="G29" s="33">
        <v>0</v>
      </c>
      <c r="H29" s="33">
        <v>0</v>
      </c>
      <c r="I29" s="33">
        <v>800000</v>
      </c>
      <c r="J29" s="32">
        <v>0</v>
      </c>
      <c r="K29" s="33">
        <v>0</v>
      </c>
      <c r="L29" s="33">
        <v>0</v>
      </c>
      <c r="M29" s="33">
        <v>0</v>
      </c>
      <c r="N29" s="33">
        <v>0</v>
      </c>
      <c r="O29" s="33">
        <v>0</v>
      </c>
      <c r="P29" s="32">
        <f t="shared" si="0"/>
        <v>800000</v>
      </c>
    </row>
    <row r="30" spans="1:16" ht="76.5" x14ac:dyDescent="0.2">
      <c r="A30" s="22" t="s">
        <v>336</v>
      </c>
      <c r="B30" s="22" t="s">
        <v>337</v>
      </c>
      <c r="C30" s="22" t="s">
        <v>338</v>
      </c>
      <c r="D30" s="17" t="s">
        <v>339</v>
      </c>
      <c r="E30" s="32">
        <v>0</v>
      </c>
      <c r="F30" s="33">
        <v>0</v>
      </c>
      <c r="G30" s="33">
        <v>0</v>
      </c>
      <c r="H30" s="33">
        <v>0</v>
      </c>
      <c r="I30" s="33">
        <v>0</v>
      </c>
      <c r="J30" s="32">
        <v>300000</v>
      </c>
      <c r="K30" s="33">
        <v>300000</v>
      </c>
      <c r="L30" s="33">
        <v>0</v>
      </c>
      <c r="M30" s="33">
        <v>0</v>
      </c>
      <c r="N30" s="33">
        <v>0</v>
      </c>
      <c r="O30" s="33">
        <v>300000</v>
      </c>
      <c r="P30" s="32">
        <f t="shared" si="0"/>
        <v>300000</v>
      </c>
    </row>
    <row r="31" spans="1:16" x14ac:dyDescent="0.2">
      <c r="A31" s="22" t="s">
        <v>258</v>
      </c>
      <c r="B31" s="22" t="s">
        <v>259</v>
      </c>
      <c r="C31" s="22" t="s">
        <v>260</v>
      </c>
      <c r="D31" s="17" t="s">
        <v>261</v>
      </c>
      <c r="E31" s="32">
        <v>50000</v>
      </c>
      <c r="F31" s="33">
        <v>0</v>
      </c>
      <c r="G31" s="33">
        <v>0</v>
      </c>
      <c r="H31" s="33">
        <v>0</v>
      </c>
      <c r="I31" s="33">
        <v>50000</v>
      </c>
      <c r="J31" s="32">
        <v>126450</v>
      </c>
      <c r="K31" s="33">
        <v>0</v>
      </c>
      <c r="L31" s="33">
        <v>0</v>
      </c>
      <c r="M31" s="33">
        <v>0</v>
      </c>
      <c r="N31" s="33">
        <v>0</v>
      </c>
      <c r="O31" s="33">
        <v>126450</v>
      </c>
      <c r="P31" s="32">
        <f t="shared" si="0"/>
        <v>176450</v>
      </c>
    </row>
    <row r="32" spans="1:16" ht="25.5" x14ac:dyDescent="0.2">
      <c r="A32" s="22" t="s">
        <v>191</v>
      </c>
      <c r="B32" s="22" t="s">
        <v>192</v>
      </c>
      <c r="C32" s="22" t="s">
        <v>193</v>
      </c>
      <c r="D32" s="17" t="s">
        <v>194</v>
      </c>
      <c r="E32" s="32">
        <v>0</v>
      </c>
      <c r="F32" s="33">
        <v>0</v>
      </c>
      <c r="G32" s="33">
        <v>0</v>
      </c>
      <c r="H32" s="33">
        <v>0</v>
      </c>
      <c r="I32" s="33">
        <v>0</v>
      </c>
      <c r="J32" s="32">
        <v>143450</v>
      </c>
      <c r="K32" s="33">
        <v>143450</v>
      </c>
      <c r="L32" s="33">
        <v>0</v>
      </c>
      <c r="M32" s="33">
        <v>0</v>
      </c>
      <c r="N32" s="33">
        <v>0</v>
      </c>
      <c r="O32" s="33">
        <v>143450</v>
      </c>
      <c r="P32" s="32">
        <f t="shared" si="0"/>
        <v>143450</v>
      </c>
    </row>
    <row r="33" spans="1:16" ht="38.25" x14ac:dyDescent="0.2">
      <c r="A33" s="22" t="s">
        <v>195</v>
      </c>
      <c r="B33" s="22" t="s">
        <v>196</v>
      </c>
      <c r="C33" s="22" t="s">
        <v>197</v>
      </c>
      <c r="D33" s="17" t="s">
        <v>198</v>
      </c>
      <c r="E33" s="32">
        <v>0</v>
      </c>
      <c r="F33" s="33">
        <v>0</v>
      </c>
      <c r="G33" s="33">
        <v>0</v>
      </c>
      <c r="H33" s="33">
        <v>0</v>
      </c>
      <c r="I33" s="33">
        <v>0</v>
      </c>
      <c r="J33" s="32">
        <v>4.4000000000000004</v>
      </c>
      <c r="K33" s="33">
        <v>4.4000000000000004</v>
      </c>
      <c r="L33" s="33">
        <v>0</v>
      </c>
      <c r="M33" s="33">
        <v>0</v>
      </c>
      <c r="N33" s="33">
        <v>0</v>
      </c>
      <c r="O33" s="33">
        <v>4.4000000000000004</v>
      </c>
      <c r="P33" s="32">
        <f t="shared" si="0"/>
        <v>4.4000000000000004</v>
      </c>
    </row>
    <row r="34" spans="1:16" ht="25.5" x14ac:dyDescent="0.2">
      <c r="A34" s="22" t="s">
        <v>199</v>
      </c>
      <c r="B34" s="22" t="s">
        <v>200</v>
      </c>
      <c r="C34" s="22" t="s">
        <v>197</v>
      </c>
      <c r="D34" s="17" t="s">
        <v>201</v>
      </c>
      <c r="E34" s="32">
        <v>0</v>
      </c>
      <c r="F34" s="33">
        <v>0</v>
      </c>
      <c r="G34" s="33">
        <v>0</v>
      </c>
      <c r="H34" s="33">
        <v>0</v>
      </c>
      <c r="I34" s="33">
        <v>0</v>
      </c>
      <c r="J34" s="32">
        <v>21660</v>
      </c>
      <c r="K34" s="33">
        <v>21660</v>
      </c>
      <c r="L34" s="33">
        <v>0</v>
      </c>
      <c r="M34" s="33">
        <v>0</v>
      </c>
      <c r="N34" s="33">
        <v>0</v>
      </c>
      <c r="O34" s="33">
        <v>21660</v>
      </c>
      <c r="P34" s="32">
        <f t="shared" si="0"/>
        <v>21660</v>
      </c>
    </row>
    <row r="35" spans="1:16" ht="38.25" x14ac:dyDescent="0.2">
      <c r="A35" s="22" t="s">
        <v>262</v>
      </c>
      <c r="B35" s="22" t="s">
        <v>263</v>
      </c>
      <c r="C35" s="22" t="s">
        <v>264</v>
      </c>
      <c r="D35" s="17" t="s">
        <v>265</v>
      </c>
      <c r="E35" s="32">
        <v>4010500</v>
      </c>
      <c r="F35" s="33">
        <v>4010500</v>
      </c>
      <c r="G35" s="33">
        <v>0</v>
      </c>
      <c r="H35" s="33">
        <v>0</v>
      </c>
      <c r="I35" s="33">
        <v>0</v>
      </c>
      <c r="J35" s="32">
        <v>2500000</v>
      </c>
      <c r="K35" s="33">
        <v>2500000</v>
      </c>
      <c r="L35" s="33">
        <v>0</v>
      </c>
      <c r="M35" s="33">
        <v>0</v>
      </c>
      <c r="N35" s="33">
        <v>0</v>
      </c>
      <c r="O35" s="33">
        <v>2500000</v>
      </c>
      <c r="P35" s="32">
        <f t="shared" si="0"/>
        <v>6510500</v>
      </c>
    </row>
    <row r="36" spans="1:16" ht="25.5" x14ac:dyDescent="0.2">
      <c r="A36" s="22" t="s">
        <v>266</v>
      </c>
      <c r="B36" s="22" t="s">
        <v>267</v>
      </c>
      <c r="C36" s="22" t="s">
        <v>268</v>
      </c>
      <c r="D36" s="17" t="s">
        <v>269</v>
      </c>
      <c r="E36" s="32">
        <v>190000</v>
      </c>
      <c r="F36" s="33">
        <v>190000</v>
      </c>
      <c r="G36" s="33">
        <v>0</v>
      </c>
      <c r="H36" s="33">
        <v>0</v>
      </c>
      <c r="I36" s="33">
        <v>0</v>
      </c>
      <c r="J36" s="32">
        <v>0</v>
      </c>
      <c r="K36" s="33">
        <v>0</v>
      </c>
      <c r="L36" s="33">
        <v>0</v>
      </c>
      <c r="M36" s="33">
        <v>0</v>
      </c>
      <c r="N36" s="33">
        <v>0</v>
      </c>
      <c r="O36" s="33">
        <v>0</v>
      </c>
      <c r="P36" s="32">
        <f t="shared" si="0"/>
        <v>190000</v>
      </c>
    </row>
    <row r="37" spans="1:16" ht="25.5" x14ac:dyDescent="0.2">
      <c r="A37" s="22" t="s">
        <v>270</v>
      </c>
      <c r="B37" s="22" t="s">
        <v>271</v>
      </c>
      <c r="C37" s="22" t="s">
        <v>272</v>
      </c>
      <c r="D37" s="17" t="s">
        <v>273</v>
      </c>
      <c r="E37" s="32">
        <v>910100</v>
      </c>
      <c r="F37" s="33">
        <v>910100</v>
      </c>
      <c r="G37" s="33">
        <v>0</v>
      </c>
      <c r="H37" s="33">
        <v>0</v>
      </c>
      <c r="I37" s="33">
        <v>0</v>
      </c>
      <c r="J37" s="32">
        <v>0</v>
      </c>
      <c r="K37" s="33">
        <v>0</v>
      </c>
      <c r="L37" s="33">
        <v>0</v>
      </c>
      <c r="M37" s="33">
        <v>0</v>
      </c>
      <c r="N37" s="33">
        <v>0</v>
      </c>
      <c r="O37" s="33">
        <v>0</v>
      </c>
      <c r="P37" s="32">
        <f t="shared" si="0"/>
        <v>910100</v>
      </c>
    </row>
    <row r="38" spans="1:16" ht="25.5" x14ac:dyDescent="0.2">
      <c r="A38" s="22" t="s">
        <v>274</v>
      </c>
      <c r="B38" s="22" t="s">
        <v>275</v>
      </c>
      <c r="C38" s="22" t="s">
        <v>197</v>
      </c>
      <c r="D38" s="17" t="s">
        <v>276</v>
      </c>
      <c r="E38" s="32">
        <v>0</v>
      </c>
      <c r="F38" s="33">
        <v>0</v>
      </c>
      <c r="G38" s="33">
        <v>0</v>
      </c>
      <c r="H38" s="33">
        <v>0</v>
      </c>
      <c r="I38" s="33">
        <v>0</v>
      </c>
      <c r="J38" s="32">
        <v>1539800</v>
      </c>
      <c r="K38" s="33">
        <v>1539800</v>
      </c>
      <c r="L38" s="33">
        <v>0</v>
      </c>
      <c r="M38" s="33">
        <v>0</v>
      </c>
      <c r="N38" s="33">
        <v>0</v>
      </c>
      <c r="O38" s="33">
        <v>1539800</v>
      </c>
      <c r="P38" s="32">
        <f t="shared" si="0"/>
        <v>1539800</v>
      </c>
    </row>
    <row r="39" spans="1:16" ht="25.5" x14ac:dyDescent="0.2">
      <c r="A39" s="22" t="s">
        <v>465</v>
      </c>
      <c r="B39" s="22" t="s">
        <v>466</v>
      </c>
      <c r="C39" s="22" t="s">
        <v>197</v>
      </c>
      <c r="D39" s="17" t="s">
        <v>467</v>
      </c>
      <c r="E39" s="32">
        <v>261900</v>
      </c>
      <c r="F39" s="33">
        <v>261900</v>
      </c>
      <c r="G39" s="33">
        <v>0</v>
      </c>
      <c r="H39" s="33">
        <v>0</v>
      </c>
      <c r="I39" s="33">
        <v>0</v>
      </c>
      <c r="J39" s="32">
        <v>0</v>
      </c>
      <c r="K39" s="33">
        <v>0</v>
      </c>
      <c r="L39" s="33">
        <v>0</v>
      </c>
      <c r="M39" s="33">
        <v>0</v>
      </c>
      <c r="N39" s="33">
        <v>0</v>
      </c>
      <c r="O39" s="33">
        <v>0</v>
      </c>
      <c r="P39" s="32">
        <f t="shared" si="0"/>
        <v>261900</v>
      </c>
    </row>
    <row r="40" spans="1:16" ht="25.5" x14ac:dyDescent="0.2">
      <c r="A40" s="22" t="s">
        <v>277</v>
      </c>
      <c r="B40" s="22" t="s">
        <v>278</v>
      </c>
      <c r="C40" s="22" t="s">
        <v>197</v>
      </c>
      <c r="D40" s="17" t="s">
        <v>279</v>
      </c>
      <c r="E40" s="32">
        <v>993800</v>
      </c>
      <c r="F40" s="33">
        <v>63800</v>
      </c>
      <c r="G40" s="33">
        <v>0</v>
      </c>
      <c r="H40" s="33">
        <v>0</v>
      </c>
      <c r="I40" s="33">
        <v>930000</v>
      </c>
      <c r="J40" s="32">
        <v>0</v>
      </c>
      <c r="K40" s="33">
        <v>0</v>
      </c>
      <c r="L40" s="33">
        <v>0</v>
      </c>
      <c r="M40" s="33">
        <v>0</v>
      </c>
      <c r="N40" s="33">
        <v>0</v>
      </c>
      <c r="O40" s="33">
        <v>0</v>
      </c>
      <c r="P40" s="32">
        <f t="shared" si="0"/>
        <v>993800</v>
      </c>
    </row>
    <row r="41" spans="1:16" ht="38.25" x14ac:dyDescent="0.2">
      <c r="A41" s="22" t="s">
        <v>280</v>
      </c>
      <c r="B41" s="22" t="s">
        <v>281</v>
      </c>
      <c r="C41" s="22" t="s">
        <v>282</v>
      </c>
      <c r="D41" s="17" t="s">
        <v>283</v>
      </c>
      <c r="E41" s="32">
        <v>200000</v>
      </c>
      <c r="F41" s="33">
        <v>200000</v>
      </c>
      <c r="G41" s="33">
        <v>0</v>
      </c>
      <c r="H41" s="33">
        <v>0</v>
      </c>
      <c r="I41" s="33">
        <v>0</v>
      </c>
      <c r="J41" s="32">
        <v>0</v>
      </c>
      <c r="K41" s="33">
        <v>0</v>
      </c>
      <c r="L41" s="33">
        <v>0</v>
      </c>
      <c r="M41" s="33">
        <v>0</v>
      </c>
      <c r="N41" s="33">
        <v>0</v>
      </c>
      <c r="O41" s="33">
        <v>0</v>
      </c>
      <c r="P41" s="32">
        <f t="shared" si="0"/>
        <v>200000</v>
      </c>
    </row>
    <row r="42" spans="1:16" ht="25.5" x14ac:dyDescent="0.2">
      <c r="A42" s="22" t="s">
        <v>284</v>
      </c>
      <c r="B42" s="22" t="s">
        <v>285</v>
      </c>
      <c r="C42" s="22" t="s">
        <v>286</v>
      </c>
      <c r="D42" s="17" t="s">
        <v>287</v>
      </c>
      <c r="E42" s="32">
        <v>500000</v>
      </c>
      <c r="F42" s="33">
        <v>500000</v>
      </c>
      <c r="G42" s="33">
        <v>0</v>
      </c>
      <c r="H42" s="33">
        <v>0</v>
      </c>
      <c r="I42" s="33">
        <v>0</v>
      </c>
      <c r="J42" s="32">
        <v>0</v>
      </c>
      <c r="K42" s="33">
        <v>0</v>
      </c>
      <c r="L42" s="33">
        <v>0</v>
      </c>
      <c r="M42" s="33">
        <v>0</v>
      </c>
      <c r="N42" s="33">
        <v>0</v>
      </c>
      <c r="O42" s="33">
        <v>0</v>
      </c>
      <c r="P42" s="32">
        <f t="shared" si="0"/>
        <v>500000</v>
      </c>
    </row>
    <row r="43" spans="1:16" x14ac:dyDescent="0.2">
      <c r="A43" s="22" t="s">
        <v>288</v>
      </c>
      <c r="B43" s="22" t="s">
        <v>289</v>
      </c>
      <c r="C43" s="22" t="s">
        <v>286</v>
      </c>
      <c r="D43" s="17" t="s">
        <v>290</v>
      </c>
      <c r="E43" s="32">
        <v>200000</v>
      </c>
      <c r="F43" s="33">
        <v>200000</v>
      </c>
      <c r="G43" s="33">
        <v>0</v>
      </c>
      <c r="H43" s="33">
        <v>0</v>
      </c>
      <c r="I43" s="33">
        <v>0</v>
      </c>
      <c r="J43" s="32">
        <v>0</v>
      </c>
      <c r="K43" s="33">
        <v>0</v>
      </c>
      <c r="L43" s="33">
        <v>0</v>
      </c>
      <c r="M43" s="33">
        <v>0</v>
      </c>
      <c r="N43" s="33">
        <v>0</v>
      </c>
      <c r="O43" s="33">
        <v>0</v>
      </c>
      <c r="P43" s="32">
        <f t="shared" si="0"/>
        <v>200000</v>
      </c>
    </row>
    <row r="44" spans="1:16" ht="25.5" x14ac:dyDescent="0.2">
      <c r="A44" s="22" t="s">
        <v>291</v>
      </c>
      <c r="B44" s="22" t="s">
        <v>292</v>
      </c>
      <c r="C44" s="22" t="s">
        <v>293</v>
      </c>
      <c r="D44" s="17" t="s">
        <v>294</v>
      </c>
      <c r="E44" s="32">
        <v>0</v>
      </c>
      <c r="F44" s="33">
        <v>0</v>
      </c>
      <c r="G44" s="33">
        <v>0</v>
      </c>
      <c r="H44" s="33">
        <v>0</v>
      </c>
      <c r="I44" s="33">
        <v>0</v>
      </c>
      <c r="J44" s="32">
        <v>60000</v>
      </c>
      <c r="K44" s="33">
        <v>0</v>
      </c>
      <c r="L44" s="33">
        <v>60000</v>
      </c>
      <c r="M44" s="33">
        <v>0</v>
      </c>
      <c r="N44" s="33">
        <v>0</v>
      </c>
      <c r="O44" s="33">
        <v>0</v>
      </c>
      <c r="P44" s="32">
        <f t="shared" si="0"/>
        <v>60000</v>
      </c>
    </row>
    <row r="45" spans="1:16" ht="25.5" x14ac:dyDescent="0.2">
      <c r="A45" s="18" t="s">
        <v>295</v>
      </c>
      <c r="B45" s="18" t="s">
        <v>188</v>
      </c>
      <c r="C45" s="18" t="s">
        <v>188</v>
      </c>
      <c r="D45" s="16" t="s">
        <v>296</v>
      </c>
      <c r="E45" s="30">
        <v>193637469.53999999</v>
      </c>
      <c r="F45" s="31">
        <v>193637469.53999999</v>
      </c>
      <c r="G45" s="31">
        <v>140633130</v>
      </c>
      <c r="H45" s="31">
        <v>17274740</v>
      </c>
      <c r="I45" s="31">
        <v>0</v>
      </c>
      <c r="J45" s="30">
        <v>4844046.04</v>
      </c>
      <c r="K45" s="31">
        <v>94046.04</v>
      </c>
      <c r="L45" s="31">
        <v>4750000</v>
      </c>
      <c r="M45" s="31">
        <v>0</v>
      </c>
      <c r="N45" s="31">
        <v>0</v>
      </c>
      <c r="O45" s="31">
        <v>94046.04</v>
      </c>
      <c r="P45" s="30">
        <f t="shared" si="0"/>
        <v>198481515.57999998</v>
      </c>
    </row>
    <row r="46" spans="1:16" ht="25.5" x14ac:dyDescent="0.2">
      <c r="A46" s="18" t="s">
        <v>297</v>
      </c>
      <c r="B46" s="18" t="s">
        <v>188</v>
      </c>
      <c r="C46" s="18" t="s">
        <v>188</v>
      </c>
      <c r="D46" s="16" t="s">
        <v>296</v>
      </c>
      <c r="E46" s="30">
        <v>193637469.53999999</v>
      </c>
      <c r="F46" s="31">
        <v>193637469.53999999</v>
      </c>
      <c r="G46" s="31">
        <v>140633130</v>
      </c>
      <c r="H46" s="31">
        <v>17274740</v>
      </c>
      <c r="I46" s="31">
        <v>0</v>
      </c>
      <c r="J46" s="30">
        <v>4844046.04</v>
      </c>
      <c r="K46" s="31">
        <v>94046.04</v>
      </c>
      <c r="L46" s="31">
        <v>4750000</v>
      </c>
      <c r="M46" s="31">
        <v>0</v>
      </c>
      <c r="N46" s="31">
        <v>0</v>
      </c>
      <c r="O46" s="31">
        <v>94046.04</v>
      </c>
      <c r="P46" s="30">
        <f t="shared" si="0"/>
        <v>198481515.57999998</v>
      </c>
    </row>
    <row r="47" spans="1:16" ht="38.25" x14ac:dyDescent="0.2">
      <c r="A47" s="22" t="s">
        <v>468</v>
      </c>
      <c r="B47" s="22" t="s">
        <v>469</v>
      </c>
      <c r="C47" s="22" t="s">
        <v>438</v>
      </c>
      <c r="D47" s="17" t="s">
        <v>470</v>
      </c>
      <c r="E47" s="32">
        <v>1447600</v>
      </c>
      <c r="F47" s="33">
        <v>1447600</v>
      </c>
      <c r="G47" s="33">
        <v>1179100</v>
      </c>
      <c r="H47" s="33">
        <v>1500</v>
      </c>
      <c r="I47" s="33">
        <v>0</v>
      </c>
      <c r="J47" s="32">
        <v>0</v>
      </c>
      <c r="K47" s="33">
        <v>0</v>
      </c>
      <c r="L47" s="33">
        <v>0</v>
      </c>
      <c r="M47" s="33">
        <v>0</v>
      </c>
      <c r="N47" s="33">
        <v>0</v>
      </c>
      <c r="O47" s="33">
        <v>0</v>
      </c>
      <c r="P47" s="32">
        <f t="shared" si="0"/>
        <v>1447600</v>
      </c>
    </row>
    <row r="48" spans="1:16" x14ac:dyDescent="0.2">
      <c r="A48" s="22" t="s">
        <v>471</v>
      </c>
      <c r="B48" s="22" t="s">
        <v>472</v>
      </c>
      <c r="C48" s="22" t="s">
        <v>473</v>
      </c>
      <c r="D48" s="17" t="s">
        <v>474</v>
      </c>
      <c r="E48" s="32">
        <v>34025590</v>
      </c>
      <c r="F48" s="33">
        <v>34025590</v>
      </c>
      <c r="G48" s="33">
        <v>23985900</v>
      </c>
      <c r="H48" s="33">
        <v>3137640</v>
      </c>
      <c r="I48" s="33">
        <v>0</v>
      </c>
      <c r="J48" s="32">
        <v>2200000</v>
      </c>
      <c r="K48" s="33">
        <v>0</v>
      </c>
      <c r="L48" s="33">
        <v>2200000</v>
      </c>
      <c r="M48" s="33">
        <v>0</v>
      </c>
      <c r="N48" s="33">
        <v>0</v>
      </c>
      <c r="O48" s="33">
        <v>0</v>
      </c>
      <c r="P48" s="32">
        <f t="shared" si="0"/>
        <v>36225590</v>
      </c>
    </row>
    <row r="49" spans="1:16" ht="38.25" x14ac:dyDescent="0.2">
      <c r="A49" s="22" t="s">
        <v>298</v>
      </c>
      <c r="B49" s="22" t="s">
        <v>299</v>
      </c>
      <c r="C49" s="22" t="s">
        <v>300</v>
      </c>
      <c r="D49" s="17" t="s">
        <v>301</v>
      </c>
      <c r="E49" s="32">
        <v>44626209.539999999</v>
      </c>
      <c r="F49" s="33">
        <v>44626209.539999999</v>
      </c>
      <c r="G49" s="33">
        <v>23540000</v>
      </c>
      <c r="H49" s="33">
        <v>13212550</v>
      </c>
      <c r="I49" s="33">
        <v>0</v>
      </c>
      <c r="J49" s="32">
        <v>2500000</v>
      </c>
      <c r="K49" s="33">
        <v>0</v>
      </c>
      <c r="L49" s="33">
        <v>2500000</v>
      </c>
      <c r="M49" s="33">
        <v>0</v>
      </c>
      <c r="N49" s="33">
        <v>0</v>
      </c>
      <c r="O49" s="33">
        <v>0</v>
      </c>
      <c r="P49" s="32">
        <f t="shared" si="0"/>
        <v>47126209.539999999</v>
      </c>
    </row>
    <row r="50" spans="1:16" ht="38.25" x14ac:dyDescent="0.2">
      <c r="A50" s="22" t="s">
        <v>475</v>
      </c>
      <c r="B50" s="22" t="s">
        <v>476</v>
      </c>
      <c r="C50" s="22" t="s">
        <v>300</v>
      </c>
      <c r="D50" s="17" t="s">
        <v>477</v>
      </c>
      <c r="E50" s="32">
        <v>99191300</v>
      </c>
      <c r="F50" s="33">
        <v>99191300</v>
      </c>
      <c r="G50" s="33">
        <v>81305000</v>
      </c>
      <c r="H50" s="33">
        <v>0</v>
      </c>
      <c r="I50" s="33">
        <v>0</v>
      </c>
      <c r="J50" s="32">
        <v>0</v>
      </c>
      <c r="K50" s="33">
        <v>0</v>
      </c>
      <c r="L50" s="33">
        <v>0</v>
      </c>
      <c r="M50" s="33">
        <v>0</v>
      </c>
      <c r="N50" s="33">
        <v>0</v>
      </c>
      <c r="O50" s="33">
        <v>0</v>
      </c>
      <c r="P50" s="32">
        <f t="shared" si="0"/>
        <v>99191300</v>
      </c>
    </row>
    <row r="51" spans="1:16" ht="38.25" x14ac:dyDescent="0.2">
      <c r="A51" s="22" t="s">
        <v>302</v>
      </c>
      <c r="B51" s="22" t="s">
        <v>303</v>
      </c>
      <c r="C51" s="22" t="s">
        <v>304</v>
      </c>
      <c r="D51" s="17" t="s">
        <v>305</v>
      </c>
      <c r="E51" s="32">
        <v>7024400</v>
      </c>
      <c r="F51" s="33">
        <v>7024400</v>
      </c>
      <c r="G51" s="33">
        <v>5030000</v>
      </c>
      <c r="H51" s="33">
        <v>564400</v>
      </c>
      <c r="I51" s="33">
        <v>0</v>
      </c>
      <c r="J51" s="32">
        <v>50000</v>
      </c>
      <c r="K51" s="33">
        <v>0</v>
      </c>
      <c r="L51" s="33">
        <v>50000</v>
      </c>
      <c r="M51" s="33">
        <v>0</v>
      </c>
      <c r="N51" s="33">
        <v>0</v>
      </c>
      <c r="O51" s="33">
        <v>0</v>
      </c>
      <c r="P51" s="32">
        <f t="shared" si="0"/>
        <v>7074400</v>
      </c>
    </row>
    <row r="52" spans="1:16" ht="25.5" x14ac:dyDescent="0.2">
      <c r="A52" s="22" t="s">
        <v>478</v>
      </c>
      <c r="B52" s="22" t="s">
        <v>479</v>
      </c>
      <c r="C52" s="22" t="s">
        <v>480</v>
      </c>
      <c r="D52" s="17" t="s">
        <v>481</v>
      </c>
      <c r="E52" s="32">
        <v>5549460</v>
      </c>
      <c r="F52" s="33">
        <v>5549460</v>
      </c>
      <c r="G52" s="33">
        <v>4215418</v>
      </c>
      <c r="H52" s="33">
        <v>284150</v>
      </c>
      <c r="I52" s="33">
        <v>0</v>
      </c>
      <c r="J52" s="32">
        <v>0</v>
      </c>
      <c r="K52" s="33">
        <v>0</v>
      </c>
      <c r="L52" s="33">
        <v>0</v>
      </c>
      <c r="M52" s="33">
        <v>0</v>
      </c>
      <c r="N52" s="33">
        <v>0</v>
      </c>
      <c r="O52" s="33">
        <v>0</v>
      </c>
      <c r="P52" s="32">
        <f t="shared" si="0"/>
        <v>5549460</v>
      </c>
    </row>
    <row r="53" spans="1:16" ht="25.5" x14ac:dyDescent="0.2">
      <c r="A53" s="22" t="s">
        <v>482</v>
      </c>
      <c r="B53" s="22" t="s">
        <v>483</v>
      </c>
      <c r="C53" s="22" t="s">
        <v>480</v>
      </c>
      <c r="D53" s="17" t="s">
        <v>484</v>
      </c>
      <c r="E53" s="32">
        <v>499910</v>
      </c>
      <c r="F53" s="33">
        <v>499910</v>
      </c>
      <c r="G53" s="33">
        <v>300000</v>
      </c>
      <c r="H53" s="33">
        <v>74500</v>
      </c>
      <c r="I53" s="33">
        <v>0</v>
      </c>
      <c r="J53" s="32">
        <v>94046.04</v>
      </c>
      <c r="K53" s="33">
        <v>94046.04</v>
      </c>
      <c r="L53" s="33">
        <v>0</v>
      </c>
      <c r="M53" s="33">
        <v>0</v>
      </c>
      <c r="N53" s="33">
        <v>0</v>
      </c>
      <c r="O53" s="33">
        <v>94046.04</v>
      </c>
      <c r="P53" s="32">
        <f t="shared" si="0"/>
        <v>593956.04</v>
      </c>
    </row>
    <row r="54" spans="1:16" ht="25.5" x14ac:dyDescent="0.2">
      <c r="A54" s="22" t="s">
        <v>485</v>
      </c>
      <c r="B54" s="22" t="s">
        <v>486</v>
      </c>
      <c r="C54" s="22" t="s">
        <v>480</v>
      </c>
      <c r="D54" s="17" t="s">
        <v>487</v>
      </c>
      <c r="E54" s="32">
        <v>1105000</v>
      </c>
      <c r="F54" s="33">
        <v>1105000</v>
      </c>
      <c r="G54" s="33">
        <v>940000</v>
      </c>
      <c r="H54" s="33">
        <v>0</v>
      </c>
      <c r="I54" s="33">
        <v>0</v>
      </c>
      <c r="J54" s="32">
        <v>0</v>
      </c>
      <c r="K54" s="33">
        <v>0</v>
      </c>
      <c r="L54" s="33">
        <v>0</v>
      </c>
      <c r="M54" s="33">
        <v>0</v>
      </c>
      <c r="N54" s="33">
        <v>0</v>
      </c>
      <c r="O54" s="33">
        <v>0</v>
      </c>
      <c r="P54" s="32">
        <f t="shared" si="0"/>
        <v>1105000</v>
      </c>
    </row>
    <row r="55" spans="1:16" ht="51" x14ac:dyDescent="0.2">
      <c r="A55" s="22" t="s">
        <v>488</v>
      </c>
      <c r="B55" s="22" t="s">
        <v>489</v>
      </c>
      <c r="C55" s="22" t="s">
        <v>480</v>
      </c>
      <c r="D55" s="17" t="s">
        <v>490</v>
      </c>
      <c r="E55" s="32">
        <v>168000</v>
      </c>
      <c r="F55" s="33">
        <v>168000</v>
      </c>
      <c r="G55" s="33">
        <v>137712</v>
      </c>
      <c r="H55" s="33">
        <v>0</v>
      </c>
      <c r="I55" s="33">
        <v>0</v>
      </c>
      <c r="J55" s="32">
        <v>0</v>
      </c>
      <c r="K55" s="33">
        <v>0</v>
      </c>
      <c r="L55" s="33">
        <v>0</v>
      </c>
      <c r="M55" s="33">
        <v>0</v>
      </c>
      <c r="N55" s="33">
        <v>0</v>
      </c>
      <c r="O55" s="33">
        <v>0</v>
      </c>
      <c r="P55" s="32">
        <f t="shared" si="0"/>
        <v>168000</v>
      </c>
    </row>
    <row r="56" spans="1:16" ht="38.25" x14ac:dyDescent="0.2">
      <c r="A56" s="18" t="s">
        <v>306</v>
      </c>
      <c r="B56" s="18" t="s">
        <v>188</v>
      </c>
      <c r="C56" s="18" t="s">
        <v>188</v>
      </c>
      <c r="D56" s="16" t="s">
        <v>307</v>
      </c>
      <c r="E56" s="30">
        <v>6763500</v>
      </c>
      <c r="F56" s="31">
        <v>6763500</v>
      </c>
      <c r="G56" s="31">
        <v>3756500</v>
      </c>
      <c r="H56" s="31">
        <v>88000</v>
      </c>
      <c r="I56" s="31">
        <v>0</v>
      </c>
      <c r="J56" s="30">
        <v>7200</v>
      </c>
      <c r="K56" s="31">
        <v>0</v>
      </c>
      <c r="L56" s="31">
        <v>7200</v>
      </c>
      <c r="M56" s="31">
        <v>0</v>
      </c>
      <c r="N56" s="31">
        <v>0</v>
      </c>
      <c r="O56" s="31">
        <v>0</v>
      </c>
      <c r="P56" s="30">
        <f t="shared" si="0"/>
        <v>6770700</v>
      </c>
    </row>
    <row r="57" spans="1:16" ht="38.25" x14ac:dyDescent="0.2">
      <c r="A57" s="18" t="s">
        <v>308</v>
      </c>
      <c r="B57" s="18" t="s">
        <v>188</v>
      </c>
      <c r="C57" s="18" t="s">
        <v>188</v>
      </c>
      <c r="D57" s="16" t="s">
        <v>307</v>
      </c>
      <c r="E57" s="30">
        <v>6763500</v>
      </c>
      <c r="F57" s="31">
        <v>6763500</v>
      </c>
      <c r="G57" s="31">
        <v>3756500</v>
      </c>
      <c r="H57" s="31">
        <v>88000</v>
      </c>
      <c r="I57" s="31">
        <v>0</v>
      </c>
      <c r="J57" s="30">
        <v>7200</v>
      </c>
      <c r="K57" s="31">
        <v>0</v>
      </c>
      <c r="L57" s="31">
        <v>7200</v>
      </c>
      <c r="M57" s="31">
        <v>0</v>
      </c>
      <c r="N57" s="31">
        <v>0</v>
      </c>
      <c r="O57" s="31">
        <v>0</v>
      </c>
      <c r="P57" s="30">
        <f t="shared" si="0"/>
        <v>6770700</v>
      </c>
    </row>
    <row r="58" spans="1:16" ht="38.25" x14ac:dyDescent="0.2">
      <c r="A58" s="22" t="s">
        <v>491</v>
      </c>
      <c r="B58" s="22" t="s">
        <v>469</v>
      </c>
      <c r="C58" s="22" t="s">
        <v>438</v>
      </c>
      <c r="D58" s="17" t="s">
        <v>470</v>
      </c>
      <c r="E58" s="32">
        <v>1986000</v>
      </c>
      <c r="F58" s="33">
        <v>1986000</v>
      </c>
      <c r="G58" s="33">
        <v>1574000</v>
      </c>
      <c r="H58" s="33">
        <v>21000</v>
      </c>
      <c r="I58" s="33">
        <v>0</v>
      </c>
      <c r="J58" s="32">
        <v>0</v>
      </c>
      <c r="K58" s="33">
        <v>0</v>
      </c>
      <c r="L58" s="33">
        <v>0</v>
      </c>
      <c r="M58" s="33">
        <v>0</v>
      </c>
      <c r="N58" s="33">
        <v>0</v>
      </c>
      <c r="O58" s="33">
        <v>0</v>
      </c>
      <c r="P58" s="32">
        <f t="shared" si="0"/>
        <v>1986000</v>
      </c>
    </row>
    <row r="59" spans="1:16" ht="25.5" x14ac:dyDescent="0.2">
      <c r="A59" s="22" t="s">
        <v>309</v>
      </c>
      <c r="B59" s="22" t="s">
        <v>310</v>
      </c>
      <c r="C59" s="22" t="s">
        <v>303</v>
      </c>
      <c r="D59" s="17" t="s">
        <v>311</v>
      </c>
      <c r="E59" s="32">
        <v>20000</v>
      </c>
      <c r="F59" s="33">
        <v>20000</v>
      </c>
      <c r="G59" s="33">
        <v>0</v>
      </c>
      <c r="H59" s="33">
        <v>0</v>
      </c>
      <c r="I59" s="33">
        <v>0</v>
      </c>
      <c r="J59" s="32">
        <v>0</v>
      </c>
      <c r="K59" s="33">
        <v>0</v>
      </c>
      <c r="L59" s="33">
        <v>0</v>
      </c>
      <c r="M59" s="33">
        <v>0</v>
      </c>
      <c r="N59" s="33">
        <v>0</v>
      </c>
      <c r="O59" s="33">
        <v>0</v>
      </c>
      <c r="P59" s="32">
        <f t="shared" si="0"/>
        <v>20000</v>
      </c>
    </row>
    <row r="60" spans="1:16" ht="38.25" x14ac:dyDescent="0.2">
      <c r="A60" s="22" t="s">
        <v>312</v>
      </c>
      <c r="B60" s="22" t="s">
        <v>313</v>
      </c>
      <c r="C60" s="22" t="s">
        <v>303</v>
      </c>
      <c r="D60" s="17" t="s">
        <v>314</v>
      </c>
      <c r="E60" s="32">
        <v>20000</v>
      </c>
      <c r="F60" s="33">
        <v>20000</v>
      </c>
      <c r="G60" s="33">
        <v>0</v>
      </c>
      <c r="H60" s="33">
        <v>0</v>
      </c>
      <c r="I60" s="33">
        <v>0</v>
      </c>
      <c r="J60" s="32">
        <v>0</v>
      </c>
      <c r="K60" s="33">
        <v>0</v>
      </c>
      <c r="L60" s="33">
        <v>0</v>
      </c>
      <c r="M60" s="33">
        <v>0</v>
      </c>
      <c r="N60" s="33">
        <v>0</v>
      </c>
      <c r="O60" s="33">
        <v>0</v>
      </c>
      <c r="P60" s="32">
        <f t="shared" si="0"/>
        <v>20000</v>
      </c>
    </row>
    <row r="61" spans="1:16" ht="76.5" x14ac:dyDescent="0.2">
      <c r="A61" s="22" t="s">
        <v>492</v>
      </c>
      <c r="B61" s="22" t="s">
        <v>493</v>
      </c>
      <c r="C61" s="22" t="s">
        <v>472</v>
      </c>
      <c r="D61" s="17" t="s">
        <v>494</v>
      </c>
      <c r="E61" s="32">
        <v>300000</v>
      </c>
      <c r="F61" s="33">
        <v>300000</v>
      </c>
      <c r="G61" s="33">
        <v>0</v>
      </c>
      <c r="H61" s="33">
        <v>0</v>
      </c>
      <c r="I61" s="33">
        <v>0</v>
      </c>
      <c r="J61" s="32">
        <v>0</v>
      </c>
      <c r="K61" s="33">
        <v>0</v>
      </c>
      <c r="L61" s="33">
        <v>0</v>
      </c>
      <c r="M61" s="33">
        <v>0</v>
      </c>
      <c r="N61" s="33">
        <v>0</v>
      </c>
      <c r="O61" s="33">
        <v>0</v>
      </c>
      <c r="P61" s="32">
        <f t="shared" si="0"/>
        <v>300000</v>
      </c>
    </row>
    <row r="62" spans="1:16" ht="38.25" x14ac:dyDescent="0.2">
      <c r="A62" s="22" t="s">
        <v>315</v>
      </c>
      <c r="B62" s="22" t="s">
        <v>316</v>
      </c>
      <c r="C62" s="22" t="s">
        <v>237</v>
      </c>
      <c r="D62" s="17" t="s">
        <v>317</v>
      </c>
      <c r="E62" s="32">
        <v>50000</v>
      </c>
      <c r="F62" s="33">
        <v>50000</v>
      </c>
      <c r="G62" s="33">
        <v>0</v>
      </c>
      <c r="H62" s="33">
        <v>0</v>
      </c>
      <c r="I62" s="33">
        <v>0</v>
      </c>
      <c r="J62" s="32">
        <v>0</v>
      </c>
      <c r="K62" s="33">
        <v>0</v>
      </c>
      <c r="L62" s="33">
        <v>0</v>
      </c>
      <c r="M62" s="33">
        <v>0</v>
      </c>
      <c r="N62" s="33">
        <v>0</v>
      </c>
      <c r="O62" s="33">
        <v>0</v>
      </c>
      <c r="P62" s="32">
        <f t="shared" si="0"/>
        <v>50000</v>
      </c>
    </row>
    <row r="63" spans="1:16" ht="38.25" x14ac:dyDescent="0.2">
      <c r="A63" s="22" t="s">
        <v>318</v>
      </c>
      <c r="B63" s="22" t="s">
        <v>319</v>
      </c>
      <c r="C63" s="22" t="s">
        <v>244</v>
      </c>
      <c r="D63" s="17" t="s">
        <v>320</v>
      </c>
      <c r="E63" s="32">
        <v>2837500</v>
      </c>
      <c r="F63" s="33">
        <v>2837500</v>
      </c>
      <c r="G63" s="33">
        <v>2182500</v>
      </c>
      <c r="H63" s="33">
        <v>67000</v>
      </c>
      <c r="I63" s="33">
        <v>0</v>
      </c>
      <c r="J63" s="32">
        <v>7200</v>
      </c>
      <c r="K63" s="33">
        <v>0</v>
      </c>
      <c r="L63" s="33">
        <v>7200</v>
      </c>
      <c r="M63" s="33">
        <v>0</v>
      </c>
      <c r="N63" s="33">
        <v>0</v>
      </c>
      <c r="O63" s="33">
        <v>0</v>
      </c>
      <c r="P63" s="32">
        <f t="shared" si="0"/>
        <v>2844700</v>
      </c>
    </row>
    <row r="64" spans="1:16" ht="25.5" x14ac:dyDescent="0.2">
      <c r="A64" s="22" t="s">
        <v>321</v>
      </c>
      <c r="B64" s="22" t="s">
        <v>243</v>
      </c>
      <c r="C64" s="22" t="s">
        <v>244</v>
      </c>
      <c r="D64" s="17" t="s">
        <v>245</v>
      </c>
      <c r="E64" s="32">
        <v>1550000</v>
      </c>
      <c r="F64" s="33">
        <v>1550000</v>
      </c>
      <c r="G64" s="33">
        <v>0</v>
      </c>
      <c r="H64" s="33">
        <v>0</v>
      </c>
      <c r="I64" s="33">
        <v>0</v>
      </c>
      <c r="J64" s="32">
        <v>0</v>
      </c>
      <c r="K64" s="33">
        <v>0</v>
      </c>
      <c r="L64" s="33">
        <v>0</v>
      </c>
      <c r="M64" s="33">
        <v>0</v>
      </c>
      <c r="N64" s="33">
        <v>0</v>
      </c>
      <c r="O64" s="33">
        <v>0</v>
      </c>
      <c r="P64" s="32">
        <f t="shared" si="0"/>
        <v>1550000</v>
      </c>
    </row>
    <row r="65" spans="1:16" ht="38.25" x14ac:dyDescent="0.2">
      <c r="A65" s="18" t="s">
        <v>322</v>
      </c>
      <c r="B65" s="18" t="s">
        <v>188</v>
      </c>
      <c r="C65" s="18" t="s">
        <v>188</v>
      </c>
      <c r="D65" s="16" t="s">
        <v>323</v>
      </c>
      <c r="E65" s="30">
        <v>30747500</v>
      </c>
      <c r="F65" s="31">
        <v>30747500</v>
      </c>
      <c r="G65" s="31">
        <v>22480250</v>
      </c>
      <c r="H65" s="31">
        <v>2508800</v>
      </c>
      <c r="I65" s="31">
        <v>0</v>
      </c>
      <c r="J65" s="30">
        <v>560000</v>
      </c>
      <c r="K65" s="31">
        <v>0</v>
      </c>
      <c r="L65" s="31">
        <v>555000</v>
      </c>
      <c r="M65" s="31">
        <v>0</v>
      </c>
      <c r="N65" s="31">
        <v>0</v>
      </c>
      <c r="O65" s="31">
        <v>5000</v>
      </c>
      <c r="P65" s="30">
        <f t="shared" si="0"/>
        <v>31307500</v>
      </c>
    </row>
    <row r="66" spans="1:16" ht="38.25" x14ac:dyDescent="0.2">
      <c r="A66" s="18" t="s">
        <v>324</v>
      </c>
      <c r="B66" s="18" t="s">
        <v>188</v>
      </c>
      <c r="C66" s="18" t="s">
        <v>188</v>
      </c>
      <c r="D66" s="16" t="s">
        <v>323</v>
      </c>
      <c r="E66" s="30">
        <v>30747500</v>
      </c>
      <c r="F66" s="31">
        <v>30747500</v>
      </c>
      <c r="G66" s="31">
        <v>22480250</v>
      </c>
      <c r="H66" s="31">
        <v>2508800</v>
      </c>
      <c r="I66" s="31">
        <v>0</v>
      </c>
      <c r="J66" s="30">
        <v>560000</v>
      </c>
      <c r="K66" s="31">
        <v>0</v>
      </c>
      <c r="L66" s="31">
        <v>555000</v>
      </c>
      <c r="M66" s="31">
        <v>0</v>
      </c>
      <c r="N66" s="31">
        <v>0</v>
      </c>
      <c r="O66" s="31">
        <v>5000</v>
      </c>
      <c r="P66" s="30">
        <f t="shared" si="0"/>
        <v>31307500</v>
      </c>
    </row>
    <row r="67" spans="1:16" ht="38.25" x14ac:dyDescent="0.2">
      <c r="A67" s="22" t="s">
        <v>495</v>
      </c>
      <c r="B67" s="22" t="s">
        <v>469</v>
      </c>
      <c r="C67" s="22" t="s">
        <v>438</v>
      </c>
      <c r="D67" s="17" t="s">
        <v>470</v>
      </c>
      <c r="E67" s="32">
        <v>1599500</v>
      </c>
      <c r="F67" s="33">
        <v>1599500</v>
      </c>
      <c r="G67" s="33">
        <v>1300000</v>
      </c>
      <c r="H67" s="33">
        <v>2000</v>
      </c>
      <c r="I67" s="33">
        <v>0</v>
      </c>
      <c r="J67" s="32">
        <v>0</v>
      </c>
      <c r="K67" s="33">
        <v>0</v>
      </c>
      <c r="L67" s="33">
        <v>0</v>
      </c>
      <c r="M67" s="33">
        <v>0</v>
      </c>
      <c r="N67" s="33">
        <v>0</v>
      </c>
      <c r="O67" s="33">
        <v>0</v>
      </c>
      <c r="P67" s="32">
        <f t="shared" si="0"/>
        <v>1599500</v>
      </c>
    </row>
    <row r="68" spans="1:16" ht="25.5" x14ac:dyDescent="0.2">
      <c r="A68" s="22" t="s">
        <v>496</v>
      </c>
      <c r="B68" s="22" t="s">
        <v>497</v>
      </c>
      <c r="C68" s="22" t="s">
        <v>304</v>
      </c>
      <c r="D68" s="17" t="s">
        <v>498</v>
      </c>
      <c r="E68" s="32">
        <v>13889500</v>
      </c>
      <c r="F68" s="33">
        <v>13889500</v>
      </c>
      <c r="G68" s="33">
        <v>10835000</v>
      </c>
      <c r="H68" s="33">
        <v>630800</v>
      </c>
      <c r="I68" s="33">
        <v>0</v>
      </c>
      <c r="J68" s="32">
        <v>500000</v>
      </c>
      <c r="K68" s="33">
        <v>0</v>
      </c>
      <c r="L68" s="33">
        <v>500000</v>
      </c>
      <c r="M68" s="33">
        <v>0</v>
      </c>
      <c r="N68" s="33">
        <v>0</v>
      </c>
      <c r="O68" s="33">
        <v>0</v>
      </c>
      <c r="P68" s="32">
        <f t="shared" si="0"/>
        <v>14389500</v>
      </c>
    </row>
    <row r="69" spans="1:16" x14ac:dyDescent="0.2">
      <c r="A69" s="22" t="s">
        <v>499</v>
      </c>
      <c r="B69" s="22" t="s">
        <v>500</v>
      </c>
      <c r="C69" s="22" t="s">
        <v>501</v>
      </c>
      <c r="D69" s="17" t="s">
        <v>502</v>
      </c>
      <c r="E69" s="32">
        <v>4341000</v>
      </c>
      <c r="F69" s="33">
        <v>4341000</v>
      </c>
      <c r="G69" s="33">
        <v>3300000</v>
      </c>
      <c r="H69" s="33">
        <v>261000</v>
      </c>
      <c r="I69" s="33">
        <v>0</v>
      </c>
      <c r="J69" s="32">
        <v>5000</v>
      </c>
      <c r="K69" s="33">
        <v>0</v>
      </c>
      <c r="L69" s="33">
        <v>0</v>
      </c>
      <c r="M69" s="33">
        <v>0</v>
      </c>
      <c r="N69" s="33">
        <v>0</v>
      </c>
      <c r="O69" s="33">
        <v>5000</v>
      </c>
      <c r="P69" s="32">
        <f t="shared" si="0"/>
        <v>4346000</v>
      </c>
    </row>
    <row r="70" spans="1:16" x14ac:dyDescent="0.2">
      <c r="A70" s="22" t="s">
        <v>503</v>
      </c>
      <c r="B70" s="22" t="s">
        <v>504</v>
      </c>
      <c r="C70" s="22" t="s">
        <v>501</v>
      </c>
      <c r="D70" s="17" t="s">
        <v>505</v>
      </c>
      <c r="E70" s="32">
        <v>204000</v>
      </c>
      <c r="F70" s="33">
        <v>204000</v>
      </c>
      <c r="G70" s="33">
        <v>160000</v>
      </c>
      <c r="H70" s="33">
        <v>7000</v>
      </c>
      <c r="I70" s="33">
        <v>0</v>
      </c>
      <c r="J70" s="32">
        <v>5000</v>
      </c>
      <c r="K70" s="33">
        <v>0</v>
      </c>
      <c r="L70" s="33">
        <v>5000</v>
      </c>
      <c r="M70" s="33">
        <v>0</v>
      </c>
      <c r="N70" s="33">
        <v>0</v>
      </c>
      <c r="O70" s="33">
        <v>0</v>
      </c>
      <c r="P70" s="32">
        <f t="shared" si="0"/>
        <v>209000</v>
      </c>
    </row>
    <row r="71" spans="1:16" ht="38.25" x14ac:dyDescent="0.2">
      <c r="A71" s="22" t="s">
        <v>506</v>
      </c>
      <c r="B71" s="22" t="s">
        <v>507</v>
      </c>
      <c r="C71" s="22" t="s">
        <v>508</v>
      </c>
      <c r="D71" s="17" t="s">
        <v>509</v>
      </c>
      <c r="E71" s="32">
        <v>6291000</v>
      </c>
      <c r="F71" s="33">
        <v>6291000</v>
      </c>
      <c r="G71" s="33">
        <v>4050000</v>
      </c>
      <c r="H71" s="33">
        <v>1260000</v>
      </c>
      <c r="I71" s="33">
        <v>0</v>
      </c>
      <c r="J71" s="32">
        <v>20000</v>
      </c>
      <c r="K71" s="33">
        <v>0</v>
      </c>
      <c r="L71" s="33">
        <v>20000</v>
      </c>
      <c r="M71" s="33">
        <v>0</v>
      </c>
      <c r="N71" s="33">
        <v>0</v>
      </c>
      <c r="O71" s="33">
        <v>0</v>
      </c>
      <c r="P71" s="32">
        <f t="shared" si="0"/>
        <v>6311000</v>
      </c>
    </row>
    <row r="72" spans="1:16" ht="25.5" x14ac:dyDescent="0.2">
      <c r="A72" s="22" t="s">
        <v>510</v>
      </c>
      <c r="B72" s="22" t="s">
        <v>511</v>
      </c>
      <c r="C72" s="22" t="s">
        <v>325</v>
      </c>
      <c r="D72" s="17" t="s">
        <v>512</v>
      </c>
      <c r="E72" s="32">
        <v>1387500</v>
      </c>
      <c r="F72" s="33">
        <v>1387500</v>
      </c>
      <c r="G72" s="33">
        <v>1100000</v>
      </c>
      <c r="H72" s="33">
        <v>0</v>
      </c>
      <c r="I72" s="33">
        <v>0</v>
      </c>
      <c r="J72" s="32">
        <v>0</v>
      </c>
      <c r="K72" s="33">
        <v>0</v>
      </c>
      <c r="L72" s="33">
        <v>0</v>
      </c>
      <c r="M72" s="33">
        <v>0</v>
      </c>
      <c r="N72" s="33">
        <v>0</v>
      </c>
      <c r="O72" s="33">
        <v>0</v>
      </c>
      <c r="P72" s="32">
        <f t="shared" si="0"/>
        <v>1387500</v>
      </c>
    </row>
    <row r="73" spans="1:16" x14ac:dyDescent="0.2">
      <c r="A73" s="22" t="s">
        <v>326</v>
      </c>
      <c r="B73" s="22" t="s">
        <v>327</v>
      </c>
      <c r="C73" s="22" t="s">
        <v>325</v>
      </c>
      <c r="D73" s="17" t="s">
        <v>328</v>
      </c>
      <c r="E73" s="32">
        <v>100000</v>
      </c>
      <c r="F73" s="33">
        <v>100000</v>
      </c>
      <c r="G73" s="33">
        <v>0</v>
      </c>
      <c r="H73" s="33">
        <v>0</v>
      </c>
      <c r="I73" s="33">
        <v>0</v>
      </c>
      <c r="J73" s="32">
        <v>0</v>
      </c>
      <c r="K73" s="33">
        <v>0</v>
      </c>
      <c r="L73" s="33">
        <v>0</v>
      </c>
      <c r="M73" s="33">
        <v>0</v>
      </c>
      <c r="N73" s="33">
        <v>0</v>
      </c>
      <c r="O73" s="33">
        <v>0</v>
      </c>
      <c r="P73" s="32">
        <f t="shared" si="0"/>
        <v>100000</v>
      </c>
    </row>
    <row r="74" spans="1:16" ht="25.5" x14ac:dyDescent="0.2">
      <c r="A74" s="22" t="s">
        <v>329</v>
      </c>
      <c r="B74" s="22" t="s">
        <v>330</v>
      </c>
      <c r="C74" s="22" t="s">
        <v>248</v>
      </c>
      <c r="D74" s="17" t="s">
        <v>331</v>
      </c>
      <c r="E74" s="32">
        <v>450000</v>
      </c>
      <c r="F74" s="33">
        <v>450000</v>
      </c>
      <c r="G74" s="33">
        <v>0</v>
      </c>
      <c r="H74" s="33">
        <v>0</v>
      </c>
      <c r="I74" s="33">
        <v>0</v>
      </c>
      <c r="J74" s="32">
        <v>0</v>
      </c>
      <c r="K74" s="33">
        <v>0</v>
      </c>
      <c r="L74" s="33">
        <v>0</v>
      </c>
      <c r="M74" s="33">
        <v>0</v>
      </c>
      <c r="N74" s="33">
        <v>0</v>
      </c>
      <c r="O74" s="33">
        <v>0</v>
      </c>
      <c r="P74" s="32">
        <f t="shared" si="0"/>
        <v>450000</v>
      </c>
    </row>
    <row r="75" spans="1:16" ht="38.25" x14ac:dyDescent="0.2">
      <c r="A75" s="22" t="s">
        <v>513</v>
      </c>
      <c r="B75" s="22" t="s">
        <v>514</v>
      </c>
      <c r="C75" s="22" t="s">
        <v>248</v>
      </c>
      <c r="D75" s="17" t="s">
        <v>515</v>
      </c>
      <c r="E75" s="32">
        <v>2485000</v>
      </c>
      <c r="F75" s="33">
        <v>2485000</v>
      </c>
      <c r="G75" s="33">
        <v>1735250</v>
      </c>
      <c r="H75" s="33">
        <v>348000</v>
      </c>
      <c r="I75" s="33">
        <v>0</v>
      </c>
      <c r="J75" s="32">
        <v>30000</v>
      </c>
      <c r="K75" s="33">
        <v>0</v>
      </c>
      <c r="L75" s="33">
        <v>30000</v>
      </c>
      <c r="M75" s="33">
        <v>0</v>
      </c>
      <c r="N75" s="33">
        <v>0</v>
      </c>
      <c r="O75" s="33">
        <v>0</v>
      </c>
      <c r="P75" s="32">
        <f t="shared" si="0"/>
        <v>2515000</v>
      </c>
    </row>
    <row r="76" spans="1:16" ht="25.5" x14ac:dyDescent="0.2">
      <c r="A76" s="18" t="s">
        <v>332</v>
      </c>
      <c r="B76" s="18" t="s">
        <v>188</v>
      </c>
      <c r="C76" s="18" t="s">
        <v>188</v>
      </c>
      <c r="D76" s="16" t="s">
        <v>333</v>
      </c>
      <c r="E76" s="30">
        <v>12715480</v>
      </c>
      <c r="F76" s="31">
        <v>12415480</v>
      </c>
      <c r="G76" s="31">
        <v>2297000</v>
      </c>
      <c r="H76" s="31">
        <v>95000</v>
      </c>
      <c r="I76" s="31">
        <v>0</v>
      </c>
      <c r="J76" s="30">
        <v>600000</v>
      </c>
      <c r="K76" s="31">
        <v>600000</v>
      </c>
      <c r="L76" s="31">
        <v>0</v>
      </c>
      <c r="M76" s="31">
        <v>0</v>
      </c>
      <c r="N76" s="31">
        <v>0</v>
      </c>
      <c r="O76" s="31">
        <v>600000</v>
      </c>
      <c r="P76" s="30">
        <f t="shared" si="0"/>
        <v>13315480</v>
      </c>
    </row>
    <row r="77" spans="1:16" ht="25.5" x14ac:dyDescent="0.2">
      <c r="A77" s="18" t="s">
        <v>334</v>
      </c>
      <c r="B77" s="18" t="s">
        <v>188</v>
      </c>
      <c r="C77" s="18" t="s">
        <v>188</v>
      </c>
      <c r="D77" s="16" t="s">
        <v>333</v>
      </c>
      <c r="E77" s="30">
        <v>12715480</v>
      </c>
      <c r="F77" s="31">
        <v>12415480</v>
      </c>
      <c r="G77" s="31">
        <v>2297000</v>
      </c>
      <c r="H77" s="31">
        <v>95000</v>
      </c>
      <c r="I77" s="31">
        <v>0</v>
      </c>
      <c r="J77" s="30">
        <v>600000</v>
      </c>
      <c r="K77" s="31">
        <v>600000</v>
      </c>
      <c r="L77" s="31">
        <v>0</v>
      </c>
      <c r="M77" s="31">
        <v>0</v>
      </c>
      <c r="N77" s="31">
        <v>0</v>
      </c>
      <c r="O77" s="31">
        <v>600000</v>
      </c>
      <c r="P77" s="30">
        <f t="shared" si="0"/>
        <v>13315480</v>
      </c>
    </row>
    <row r="78" spans="1:16" ht="38.25" x14ac:dyDescent="0.2">
      <c r="A78" s="22" t="s">
        <v>516</v>
      </c>
      <c r="B78" s="22" t="s">
        <v>469</v>
      </c>
      <c r="C78" s="22" t="s">
        <v>438</v>
      </c>
      <c r="D78" s="17" t="s">
        <v>470</v>
      </c>
      <c r="E78" s="32">
        <v>2952400</v>
      </c>
      <c r="F78" s="33">
        <v>2952400</v>
      </c>
      <c r="G78" s="33">
        <v>2297000</v>
      </c>
      <c r="H78" s="33">
        <v>95000</v>
      </c>
      <c r="I78" s="33">
        <v>0</v>
      </c>
      <c r="J78" s="32">
        <v>0</v>
      </c>
      <c r="K78" s="33">
        <v>0</v>
      </c>
      <c r="L78" s="33">
        <v>0</v>
      </c>
      <c r="M78" s="33">
        <v>0</v>
      </c>
      <c r="N78" s="33">
        <v>0</v>
      </c>
      <c r="O78" s="33">
        <v>0</v>
      </c>
      <c r="P78" s="32">
        <f t="shared" ref="P78:P84" si="1">E78 + J78</f>
        <v>2952400</v>
      </c>
    </row>
    <row r="79" spans="1:16" x14ac:dyDescent="0.2">
      <c r="A79" s="22" t="s">
        <v>517</v>
      </c>
      <c r="B79" s="22" t="s">
        <v>518</v>
      </c>
      <c r="C79" s="22" t="s">
        <v>519</v>
      </c>
      <c r="D79" s="17" t="s">
        <v>520</v>
      </c>
      <c r="E79" s="32">
        <v>300000</v>
      </c>
      <c r="F79" s="33">
        <v>0</v>
      </c>
      <c r="G79" s="33">
        <v>0</v>
      </c>
      <c r="H79" s="33">
        <v>0</v>
      </c>
      <c r="I79" s="33">
        <v>0</v>
      </c>
      <c r="J79" s="32">
        <v>0</v>
      </c>
      <c r="K79" s="33">
        <v>0</v>
      </c>
      <c r="L79" s="33">
        <v>0</v>
      </c>
      <c r="M79" s="33">
        <v>0</v>
      </c>
      <c r="N79" s="33">
        <v>0</v>
      </c>
      <c r="O79" s="33">
        <v>0</v>
      </c>
      <c r="P79" s="32">
        <f t="shared" si="1"/>
        <v>300000</v>
      </c>
    </row>
    <row r="80" spans="1:16" ht="51" x14ac:dyDescent="0.2">
      <c r="A80" s="22" t="s">
        <v>223</v>
      </c>
      <c r="B80" s="22" t="s">
        <v>224</v>
      </c>
      <c r="C80" s="22" t="s">
        <v>335</v>
      </c>
      <c r="D80" s="17" t="s">
        <v>225</v>
      </c>
      <c r="E80" s="32">
        <v>4000000</v>
      </c>
      <c r="F80" s="33">
        <v>4000000</v>
      </c>
      <c r="G80" s="33">
        <v>0</v>
      </c>
      <c r="H80" s="33">
        <v>0</v>
      </c>
      <c r="I80" s="33">
        <v>0</v>
      </c>
      <c r="J80" s="32">
        <v>0</v>
      </c>
      <c r="K80" s="33">
        <v>0</v>
      </c>
      <c r="L80" s="33">
        <v>0</v>
      </c>
      <c r="M80" s="33">
        <v>0</v>
      </c>
      <c r="N80" s="33">
        <v>0</v>
      </c>
      <c r="O80" s="33">
        <v>0</v>
      </c>
      <c r="P80" s="32">
        <f t="shared" si="1"/>
        <v>4000000</v>
      </c>
    </row>
    <row r="81" spans="1:16" ht="76.5" x14ac:dyDescent="0.2">
      <c r="A81" s="22" t="s">
        <v>549</v>
      </c>
      <c r="B81" s="22" t="s">
        <v>550</v>
      </c>
      <c r="C81" s="22" t="s">
        <v>335</v>
      </c>
      <c r="D81" s="17" t="s">
        <v>551</v>
      </c>
      <c r="E81" s="32">
        <v>2500000</v>
      </c>
      <c r="F81" s="33">
        <v>2500000</v>
      </c>
      <c r="G81" s="33">
        <v>0</v>
      </c>
      <c r="H81" s="33">
        <v>0</v>
      </c>
      <c r="I81" s="33">
        <v>0</v>
      </c>
      <c r="J81" s="32">
        <v>0</v>
      </c>
      <c r="K81" s="33">
        <v>0</v>
      </c>
      <c r="L81" s="33">
        <v>0</v>
      </c>
      <c r="M81" s="33">
        <v>0</v>
      </c>
      <c r="N81" s="33">
        <v>0</v>
      </c>
      <c r="O81" s="33">
        <v>0</v>
      </c>
      <c r="P81" s="32">
        <f t="shared" si="1"/>
        <v>2500000</v>
      </c>
    </row>
    <row r="82" spans="1:16" x14ac:dyDescent="0.2">
      <c r="A82" s="22" t="s">
        <v>226</v>
      </c>
      <c r="B82" s="22" t="s">
        <v>227</v>
      </c>
      <c r="C82" s="22" t="s">
        <v>335</v>
      </c>
      <c r="D82" s="17" t="s">
        <v>228</v>
      </c>
      <c r="E82" s="32">
        <v>2000000</v>
      </c>
      <c r="F82" s="33">
        <v>2000000</v>
      </c>
      <c r="G82" s="33">
        <v>0</v>
      </c>
      <c r="H82" s="33">
        <v>0</v>
      </c>
      <c r="I82" s="33">
        <v>0</v>
      </c>
      <c r="J82" s="32">
        <v>0</v>
      </c>
      <c r="K82" s="33">
        <v>0</v>
      </c>
      <c r="L82" s="33">
        <v>0</v>
      </c>
      <c r="M82" s="33">
        <v>0</v>
      </c>
      <c r="N82" s="33">
        <v>0</v>
      </c>
      <c r="O82" s="33">
        <v>0</v>
      </c>
      <c r="P82" s="32">
        <f t="shared" si="1"/>
        <v>2000000</v>
      </c>
    </row>
    <row r="83" spans="1:16" ht="38.25" x14ac:dyDescent="0.2">
      <c r="A83" s="22" t="s">
        <v>229</v>
      </c>
      <c r="B83" s="22" t="s">
        <v>230</v>
      </c>
      <c r="C83" s="22" t="s">
        <v>335</v>
      </c>
      <c r="D83" s="17" t="s">
        <v>231</v>
      </c>
      <c r="E83" s="32">
        <v>963080</v>
      </c>
      <c r="F83" s="33">
        <v>963080</v>
      </c>
      <c r="G83" s="33">
        <v>0</v>
      </c>
      <c r="H83" s="33">
        <v>0</v>
      </c>
      <c r="I83" s="33">
        <v>0</v>
      </c>
      <c r="J83" s="32">
        <v>600000</v>
      </c>
      <c r="K83" s="33">
        <v>600000</v>
      </c>
      <c r="L83" s="33">
        <v>0</v>
      </c>
      <c r="M83" s="33">
        <v>0</v>
      </c>
      <c r="N83" s="33">
        <v>0</v>
      </c>
      <c r="O83" s="33">
        <v>600000</v>
      </c>
      <c r="P83" s="32">
        <f t="shared" si="1"/>
        <v>1563080</v>
      </c>
    </row>
    <row r="84" spans="1:16" x14ac:dyDescent="0.2">
      <c r="A84" s="13" t="s">
        <v>179</v>
      </c>
      <c r="B84" s="14" t="s">
        <v>179</v>
      </c>
      <c r="C84" s="14" t="s">
        <v>179</v>
      </c>
      <c r="D84" s="14" t="s">
        <v>202</v>
      </c>
      <c r="E84" s="30">
        <v>321150409.52999997</v>
      </c>
      <c r="F84" s="30">
        <v>306613609.52999997</v>
      </c>
      <c r="G84" s="30">
        <v>194930880</v>
      </c>
      <c r="H84" s="30">
        <v>25716540</v>
      </c>
      <c r="I84" s="30">
        <v>14236800</v>
      </c>
      <c r="J84" s="30">
        <v>10966746.039999999</v>
      </c>
      <c r="K84" s="30">
        <v>5463096.04</v>
      </c>
      <c r="L84" s="30">
        <v>5372200</v>
      </c>
      <c r="M84" s="30">
        <v>0</v>
      </c>
      <c r="N84" s="30">
        <v>0</v>
      </c>
      <c r="O84" s="30">
        <v>5594546.04</v>
      </c>
      <c r="P84" s="30">
        <f t="shared" si="1"/>
        <v>332117155.56999999</v>
      </c>
    </row>
    <row r="86" spans="1:16" x14ac:dyDescent="0.2">
      <c r="A86" s="87"/>
      <c r="B86" s="87"/>
      <c r="C86" s="87"/>
      <c r="D86" s="87"/>
      <c r="E86" s="87"/>
      <c r="F86" s="87"/>
      <c r="G86" s="87"/>
      <c r="H86" s="87"/>
      <c r="I86" s="87"/>
      <c r="J86" s="87"/>
      <c r="K86" s="87"/>
      <c r="L86" s="87"/>
      <c r="M86" s="87"/>
      <c r="N86" s="87"/>
      <c r="O86" s="87"/>
      <c r="P86" s="87"/>
    </row>
    <row r="88" spans="1:16" s="85" customFormat="1" ht="21" x14ac:dyDescent="0.35">
      <c r="B88" s="86" t="s">
        <v>181</v>
      </c>
      <c r="C88" s="86"/>
      <c r="J88" s="86"/>
      <c r="O88" s="86" t="s">
        <v>182</v>
      </c>
    </row>
  </sheetData>
  <mergeCells count="23">
    <mergeCell ref="N11:N12"/>
    <mergeCell ref="F10:F12"/>
    <mergeCell ref="G10:H10"/>
    <mergeCell ref="I10:I12"/>
    <mergeCell ref="J10:J12"/>
    <mergeCell ref="K10:K12"/>
    <mergeCell ref="L10:L12"/>
    <mergeCell ref="A86:P86"/>
    <mergeCell ref="A5:P5"/>
    <mergeCell ref="A6:P6"/>
    <mergeCell ref="A9:A12"/>
    <mergeCell ref="B9:B12"/>
    <mergeCell ref="C9:C12"/>
    <mergeCell ref="D9:D12"/>
    <mergeCell ref="E9:I9"/>
    <mergeCell ref="J9:O9"/>
    <mergeCell ref="P9:P12"/>
    <mergeCell ref="E10:E12"/>
    <mergeCell ref="M10:N10"/>
    <mergeCell ref="O10:O12"/>
    <mergeCell ref="G11:G12"/>
    <mergeCell ref="H11:H12"/>
    <mergeCell ref="M11:M12"/>
  </mergeCells>
  <pageMargins left="0.19685039370078741" right="0.19685039370078741" top="0.39370078740157483" bottom="0.19685039370078741" header="0" footer="0"/>
  <pageSetup paperSize="9" scale="60" fitToHeight="500" orientation="landscape" r:id="rId1"/>
  <rowBreaks count="1" manualBreakCount="1">
    <brk id="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
  <sheetViews>
    <sheetView topLeftCell="A33" zoomScaleNormal="100" workbookViewId="0">
      <selection activeCell="A64" sqref="A64:XFD64"/>
    </sheetView>
  </sheetViews>
  <sheetFormatPr defaultRowHeight="12.75" x14ac:dyDescent="0.2"/>
  <cols>
    <col min="1" max="2" width="20.7109375" style="27" customWidth="1"/>
    <col min="3" max="3" width="100.7109375" style="27" customWidth="1"/>
    <col min="4" max="4" width="20.7109375" style="27" customWidth="1"/>
    <col min="5" max="16384" width="9.140625" style="27"/>
  </cols>
  <sheetData>
    <row r="1" spans="1:4" x14ac:dyDescent="0.2">
      <c r="A1" s="97" t="s">
        <v>573</v>
      </c>
      <c r="B1" s="97"/>
      <c r="C1" s="97"/>
      <c r="D1" s="97"/>
    </row>
    <row r="2" spans="1:4" x14ac:dyDescent="0.2">
      <c r="A2" s="97" t="s">
        <v>180</v>
      </c>
      <c r="B2" s="97"/>
      <c r="C2" s="97"/>
      <c r="D2" s="97"/>
    </row>
    <row r="3" spans="1:4" ht="15" customHeight="1" x14ac:dyDescent="0.2">
      <c r="A3" s="97" t="s">
        <v>221</v>
      </c>
      <c r="B3" s="97"/>
      <c r="C3" s="97"/>
      <c r="D3" s="97"/>
    </row>
    <row r="4" spans="1:4" ht="25.5" customHeight="1" x14ac:dyDescent="0.2">
      <c r="C4" s="34"/>
      <c r="D4" s="48"/>
    </row>
    <row r="5" spans="1:4" ht="18.75" x14ac:dyDescent="0.3">
      <c r="A5" s="88" t="s">
        <v>552</v>
      </c>
      <c r="B5" s="89"/>
      <c r="C5" s="89"/>
      <c r="D5" s="89"/>
    </row>
    <row r="6" spans="1:4" ht="18.75" x14ac:dyDescent="0.3">
      <c r="A6" s="104" t="s">
        <v>2</v>
      </c>
      <c r="B6" s="89"/>
      <c r="C6" s="89"/>
      <c r="D6" s="89"/>
    </row>
    <row r="7" spans="1:4" x14ac:dyDescent="0.2">
      <c r="A7" s="105" t="s">
        <v>3</v>
      </c>
      <c r="B7" s="105"/>
      <c r="C7" s="105"/>
      <c r="D7" s="105"/>
    </row>
    <row r="8" spans="1:4" ht="21.95" customHeight="1" x14ac:dyDescent="0.25">
      <c r="A8" s="51" t="s">
        <v>553</v>
      </c>
    </row>
    <row r="9" spans="1:4" x14ac:dyDescent="0.2">
      <c r="D9" s="34" t="s">
        <v>4</v>
      </c>
    </row>
    <row r="10" spans="1:4" ht="38.25" x14ac:dyDescent="0.2">
      <c r="A10" s="52" t="s">
        <v>554</v>
      </c>
      <c r="B10" s="98" t="s">
        <v>555</v>
      </c>
      <c r="C10" s="99"/>
      <c r="D10" s="53" t="s">
        <v>7</v>
      </c>
    </row>
    <row r="11" spans="1:4" x14ac:dyDescent="0.2">
      <c r="A11" s="54">
        <v>1</v>
      </c>
      <c r="B11" s="100">
        <v>2</v>
      </c>
      <c r="C11" s="101"/>
      <c r="D11" s="55">
        <v>3</v>
      </c>
    </row>
    <row r="12" spans="1:4" x14ac:dyDescent="0.2">
      <c r="A12" s="102" t="s">
        <v>556</v>
      </c>
      <c r="B12" s="102"/>
      <c r="C12" s="102"/>
      <c r="D12" s="102"/>
    </row>
    <row r="13" spans="1:4" x14ac:dyDescent="0.2">
      <c r="A13" s="56" t="s">
        <v>168</v>
      </c>
      <c r="B13" s="57" t="s">
        <v>169</v>
      </c>
      <c r="C13" s="58"/>
      <c r="D13" s="59">
        <v>28888900</v>
      </c>
    </row>
    <row r="14" spans="1:4" x14ac:dyDescent="0.2">
      <c r="A14" s="56" t="s">
        <v>557</v>
      </c>
      <c r="B14" s="57" t="s">
        <v>558</v>
      </c>
      <c r="C14" s="58"/>
      <c r="D14" s="59">
        <v>28888900</v>
      </c>
    </row>
    <row r="15" spans="1:4" x14ac:dyDescent="0.2">
      <c r="A15" s="56" t="s">
        <v>172</v>
      </c>
      <c r="B15" s="57" t="s">
        <v>173</v>
      </c>
      <c r="C15" s="58"/>
      <c r="D15" s="59">
        <v>99191300</v>
      </c>
    </row>
    <row r="16" spans="1:4" x14ac:dyDescent="0.2">
      <c r="A16" s="56" t="s">
        <v>557</v>
      </c>
      <c r="B16" s="57" t="s">
        <v>558</v>
      </c>
      <c r="C16" s="58"/>
      <c r="D16" s="59">
        <v>99191300</v>
      </c>
    </row>
    <row r="17" spans="1:4" x14ac:dyDescent="0.2">
      <c r="A17" s="56" t="s">
        <v>176</v>
      </c>
      <c r="B17" s="57" t="s">
        <v>177</v>
      </c>
      <c r="C17" s="58"/>
      <c r="D17" s="59">
        <v>1105000</v>
      </c>
    </row>
    <row r="18" spans="1:4" x14ac:dyDescent="0.2">
      <c r="A18" s="56" t="s">
        <v>559</v>
      </c>
      <c r="B18" s="57" t="s">
        <v>560</v>
      </c>
      <c r="C18" s="58"/>
      <c r="D18" s="59">
        <v>1105000</v>
      </c>
    </row>
    <row r="19" spans="1:4" ht="25.5" x14ac:dyDescent="0.2">
      <c r="A19" s="56" t="s">
        <v>203</v>
      </c>
      <c r="B19" s="57" t="s">
        <v>204</v>
      </c>
      <c r="C19" s="58"/>
      <c r="D19" s="59">
        <v>168000</v>
      </c>
    </row>
    <row r="20" spans="1:4" x14ac:dyDescent="0.2">
      <c r="A20" s="56" t="s">
        <v>559</v>
      </c>
      <c r="B20" s="57" t="s">
        <v>560</v>
      </c>
      <c r="C20" s="58"/>
      <c r="D20" s="59">
        <v>168000</v>
      </c>
    </row>
    <row r="21" spans="1:4" x14ac:dyDescent="0.2">
      <c r="A21" s="56" t="s">
        <v>389</v>
      </c>
      <c r="B21" s="57" t="s">
        <v>228</v>
      </c>
      <c r="C21" s="58"/>
      <c r="D21" s="59">
        <v>70000</v>
      </c>
    </row>
    <row r="22" spans="1:4" x14ac:dyDescent="0.2">
      <c r="A22" s="60" t="s">
        <v>561</v>
      </c>
      <c r="B22" s="61" t="s">
        <v>562</v>
      </c>
      <c r="C22" s="62"/>
      <c r="D22" s="63">
        <v>70000</v>
      </c>
    </row>
    <row r="23" spans="1:4" x14ac:dyDescent="0.2">
      <c r="A23" s="102" t="s">
        <v>563</v>
      </c>
      <c r="B23" s="102"/>
      <c r="C23" s="102"/>
      <c r="D23" s="102"/>
    </row>
    <row r="24" spans="1:4" x14ac:dyDescent="0.2">
      <c r="A24" s="56" t="s">
        <v>168</v>
      </c>
      <c r="B24" s="57" t="s">
        <v>169</v>
      </c>
      <c r="C24" s="58"/>
      <c r="D24" s="59">
        <v>0</v>
      </c>
    </row>
    <row r="25" spans="1:4" x14ac:dyDescent="0.2">
      <c r="A25" s="56" t="s">
        <v>557</v>
      </c>
      <c r="B25" s="57" t="s">
        <v>558</v>
      </c>
      <c r="C25" s="58"/>
      <c r="D25" s="59">
        <v>0</v>
      </c>
    </row>
    <row r="26" spans="1:4" x14ac:dyDescent="0.2">
      <c r="A26" s="56" t="s">
        <v>172</v>
      </c>
      <c r="B26" s="57" t="s">
        <v>173</v>
      </c>
      <c r="C26" s="58"/>
      <c r="D26" s="59">
        <v>0</v>
      </c>
    </row>
    <row r="27" spans="1:4" x14ac:dyDescent="0.2">
      <c r="A27" s="56" t="s">
        <v>557</v>
      </c>
      <c r="B27" s="57" t="s">
        <v>558</v>
      </c>
      <c r="C27" s="58"/>
      <c r="D27" s="59">
        <v>0</v>
      </c>
    </row>
    <row r="28" spans="1:4" x14ac:dyDescent="0.2">
      <c r="A28" s="56" t="s">
        <v>176</v>
      </c>
      <c r="B28" s="57" t="s">
        <v>177</v>
      </c>
      <c r="C28" s="58"/>
      <c r="D28" s="59">
        <v>0</v>
      </c>
    </row>
    <row r="29" spans="1:4" x14ac:dyDescent="0.2">
      <c r="A29" s="56" t="s">
        <v>559</v>
      </c>
      <c r="B29" s="57" t="s">
        <v>560</v>
      </c>
      <c r="C29" s="58"/>
      <c r="D29" s="59">
        <v>0</v>
      </c>
    </row>
    <row r="30" spans="1:4" ht="25.5" x14ac:dyDescent="0.2">
      <c r="A30" s="56" t="s">
        <v>203</v>
      </c>
      <c r="B30" s="57" t="s">
        <v>204</v>
      </c>
      <c r="C30" s="58"/>
      <c r="D30" s="59">
        <v>0</v>
      </c>
    </row>
    <row r="31" spans="1:4" x14ac:dyDescent="0.2">
      <c r="A31" s="56" t="s">
        <v>559</v>
      </c>
      <c r="B31" s="57" t="s">
        <v>560</v>
      </c>
      <c r="C31" s="58"/>
      <c r="D31" s="59">
        <v>0</v>
      </c>
    </row>
    <row r="32" spans="1:4" x14ac:dyDescent="0.2">
      <c r="A32" s="56" t="s">
        <v>389</v>
      </c>
      <c r="B32" s="57" t="s">
        <v>228</v>
      </c>
      <c r="C32" s="58"/>
      <c r="D32" s="59">
        <v>0</v>
      </c>
    </row>
    <row r="33" spans="1:4" x14ac:dyDescent="0.2">
      <c r="A33" s="56" t="s">
        <v>561</v>
      </c>
      <c r="B33" s="57" t="s">
        <v>562</v>
      </c>
      <c r="C33" s="58"/>
      <c r="D33" s="59">
        <v>0</v>
      </c>
    </row>
    <row r="34" spans="1:4" x14ac:dyDescent="0.2">
      <c r="A34" s="64" t="s">
        <v>179</v>
      </c>
      <c r="B34" s="65" t="s">
        <v>564</v>
      </c>
      <c r="C34" s="66"/>
      <c r="D34" s="67">
        <v>129423200</v>
      </c>
    </row>
    <row r="35" spans="1:4" x14ac:dyDescent="0.2">
      <c r="A35" s="64" t="s">
        <v>179</v>
      </c>
      <c r="B35" s="65" t="s">
        <v>565</v>
      </c>
      <c r="C35" s="66"/>
      <c r="D35" s="67">
        <v>129423200</v>
      </c>
    </row>
    <row r="36" spans="1:4" x14ac:dyDescent="0.2">
      <c r="A36" s="64" t="s">
        <v>179</v>
      </c>
      <c r="B36" s="65" t="s">
        <v>566</v>
      </c>
      <c r="C36" s="66"/>
      <c r="D36" s="67">
        <v>0</v>
      </c>
    </row>
    <row r="38" spans="1:4" ht="21.95" customHeight="1" x14ac:dyDescent="0.25">
      <c r="A38" s="51" t="s">
        <v>567</v>
      </c>
      <c r="D38" s="34" t="s">
        <v>4</v>
      </c>
    </row>
    <row r="39" spans="1:4" ht="63.75" x14ac:dyDescent="0.2">
      <c r="A39" s="68" t="s">
        <v>568</v>
      </c>
      <c r="B39" s="68" t="s">
        <v>569</v>
      </c>
      <c r="C39" s="68" t="s">
        <v>570</v>
      </c>
      <c r="D39" s="68" t="s">
        <v>7</v>
      </c>
    </row>
    <row r="40" spans="1:4" x14ac:dyDescent="0.2">
      <c r="A40" s="69">
        <v>1</v>
      </c>
      <c r="B40" s="69">
        <v>2</v>
      </c>
      <c r="C40" s="69">
        <v>3</v>
      </c>
      <c r="D40" s="69">
        <v>4</v>
      </c>
    </row>
    <row r="41" spans="1:4" x14ac:dyDescent="0.2">
      <c r="A41" s="103" t="s">
        <v>571</v>
      </c>
      <c r="B41" s="103"/>
      <c r="C41" s="103"/>
      <c r="D41" s="103"/>
    </row>
    <row r="42" spans="1:4" ht="25.5" x14ac:dyDescent="0.2">
      <c r="A42" s="70" t="s">
        <v>223</v>
      </c>
      <c r="B42" s="70" t="s">
        <v>224</v>
      </c>
      <c r="C42" s="71" t="s">
        <v>225</v>
      </c>
      <c r="D42" s="72">
        <v>4000000</v>
      </c>
    </row>
    <row r="43" spans="1:4" x14ac:dyDescent="0.2">
      <c r="A43" s="73" t="s">
        <v>559</v>
      </c>
      <c r="B43" s="73" t="s">
        <v>224</v>
      </c>
      <c r="C43" s="74" t="s">
        <v>560</v>
      </c>
      <c r="D43" s="75">
        <v>4000000</v>
      </c>
    </row>
    <row r="44" spans="1:4" ht="38.25" x14ac:dyDescent="0.2">
      <c r="A44" s="70" t="s">
        <v>549</v>
      </c>
      <c r="B44" s="70" t="s">
        <v>550</v>
      </c>
      <c r="C44" s="71" t="s">
        <v>551</v>
      </c>
      <c r="D44" s="72">
        <v>2500000</v>
      </c>
    </row>
    <row r="45" spans="1:4" x14ac:dyDescent="0.2">
      <c r="A45" s="73" t="s">
        <v>559</v>
      </c>
      <c r="B45" s="73" t="s">
        <v>550</v>
      </c>
      <c r="C45" s="74" t="s">
        <v>560</v>
      </c>
      <c r="D45" s="75">
        <v>2500000</v>
      </c>
    </row>
    <row r="46" spans="1:4" x14ac:dyDescent="0.2">
      <c r="A46" s="70" t="s">
        <v>226</v>
      </c>
      <c r="B46" s="70" t="s">
        <v>227</v>
      </c>
      <c r="C46" s="71" t="s">
        <v>228</v>
      </c>
      <c r="D46" s="72">
        <v>2000000</v>
      </c>
    </row>
    <row r="47" spans="1:4" x14ac:dyDescent="0.2">
      <c r="A47" s="73" t="s">
        <v>561</v>
      </c>
      <c r="B47" s="73" t="s">
        <v>227</v>
      </c>
      <c r="C47" s="74" t="s">
        <v>562</v>
      </c>
      <c r="D47" s="75">
        <v>2000000</v>
      </c>
    </row>
    <row r="48" spans="1:4" ht="25.5" x14ac:dyDescent="0.2">
      <c r="A48" s="70" t="s">
        <v>229</v>
      </c>
      <c r="B48" s="70" t="s">
        <v>230</v>
      </c>
      <c r="C48" s="71" t="s">
        <v>231</v>
      </c>
      <c r="D48" s="72">
        <v>963080</v>
      </c>
    </row>
    <row r="49" spans="1:4" x14ac:dyDescent="0.2">
      <c r="A49" s="76" t="s">
        <v>557</v>
      </c>
      <c r="B49" s="76" t="s">
        <v>230</v>
      </c>
      <c r="C49" s="77" t="s">
        <v>558</v>
      </c>
      <c r="D49" s="78">
        <v>963080</v>
      </c>
    </row>
    <row r="50" spans="1:4" ht="20.100000000000001" customHeight="1" x14ac:dyDescent="0.2">
      <c r="A50" s="103" t="s">
        <v>572</v>
      </c>
      <c r="B50" s="103"/>
      <c r="C50" s="103"/>
      <c r="D50" s="102"/>
    </row>
    <row r="51" spans="1:4" ht="25.5" x14ac:dyDescent="0.2">
      <c r="A51" s="79" t="s">
        <v>223</v>
      </c>
      <c r="B51" s="79" t="s">
        <v>224</v>
      </c>
      <c r="C51" s="80" t="s">
        <v>225</v>
      </c>
      <c r="D51" s="72">
        <v>0</v>
      </c>
    </row>
    <row r="52" spans="1:4" x14ac:dyDescent="0.2">
      <c r="A52" s="81" t="s">
        <v>559</v>
      </c>
      <c r="B52" s="81" t="s">
        <v>224</v>
      </c>
      <c r="C52" s="82" t="s">
        <v>560</v>
      </c>
      <c r="D52" s="75">
        <v>0</v>
      </c>
    </row>
    <row r="53" spans="1:4" ht="38.25" x14ac:dyDescent="0.2">
      <c r="A53" s="79" t="s">
        <v>549</v>
      </c>
      <c r="B53" s="79" t="s">
        <v>550</v>
      </c>
      <c r="C53" s="80" t="s">
        <v>551</v>
      </c>
      <c r="D53" s="72">
        <v>0</v>
      </c>
    </row>
    <row r="54" spans="1:4" x14ac:dyDescent="0.2">
      <c r="A54" s="81" t="s">
        <v>559</v>
      </c>
      <c r="B54" s="81" t="s">
        <v>550</v>
      </c>
      <c r="C54" s="82" t="s">
        <v>560</v>
      </c>
      <c r="D54" s="75">
        <v>0</v>
      </c>
    </row>
    <row r="55" spans="1:4" x14ac:dyDescent="0.2">
      <c r="A55" s="79" t="s">
        <v>226</v>
      </c>
      <c r="B55" s="79" t="s">
        <v>227</v>
      </c>
      <c r="C55" s="80" t="s">
        <v>228</v>
      </c>
      <c r="D55" s="72">
        <v>0</v>
      </c>
    </row>
    <row r="56" spans="1:4" x14ac:dyDescent="0.2">
      <c r="A56" s="81" t="s">
        <v>561</v>
      </c>
      <c r="B56" s="81" t="s">
        <v>227</v>
      </c>
      <c r="C56" s="82" t="s">
        <v>562</v>
      </c>
      <c r="D56" s="75">
        <v>0</v>
      </c>
    </row>
    <row r="57" spans="1:4" ht="25.5" x14ac:dyDescent="0.2">
      <c r="A57" s="79" t="s">
        <v>229</v>
      </c>
      <c r="B57" s="79" t="s">
        <v>230</v>
      </c>
      <c r="C57" s="80" t="s">
        <v>231</v>
      </c>
      <c r="D57" s="72">
        <v>600000</v>
      </c>
    </row>
    <row r="58" spans="1:4" x14ac:dyDescent="0.2">
      <c r="A58" s="81" t="s">
        <v>557</v>
      </c>
      <c r="B58" s="81" t="s">
        <v>230</v>
      </c>
      <c r="C58" s="82" t="s">
        <v>558</v>
      </c>
      <c r="D58" s="75">
        <v>600000</v>
      </c>
    </row>
    <row r="59" spans="1:4" x14ac:dyDescent="0.2">
      <c r="A59" s="83" t="s">
        <v>179</v>
      </c>
      <c r="B59" s="83" t="s">
        <v>179</v>
      </c>
      <c r="C59" s="65" t="s">
        <v>564</v>
      </c>
      <c r="D59" s="84">
        <v>10063080</v>
      </c>
    </row>
    <row r="60" spans="1:4" x14ac:dyDescent="0.2">
      <c r="A60" s="83" t="s">
        <v>179</v>
      </c>
      <c r="B60" s="83" t="s">
        <v>179</v>
      </c>
      <c r="C60" s="65" t="s">
        <v>565</v>
      </c>
      <c r="D60" s="84">
        <v>9463080</v>
      </c>
    </row>
    <row r="61" spans="1:4" x14ac:dyDescent="0.2">
      <c r="A61" s="83" t="s">
        <v>179</v>
      </c>
      <c r="B61" s="83" t="s">
        <v>179</v>
      </c>
      <c r="C61" s="65" t="s">
        <v>566</v>
      </c>
      <c r="D61" s="84">
        <v>600000</v>
      </c>
    </row>
    <row r="63" spans="1:4" x14ac:dyDescent="0.2">
      <c r="A63" s="87"/>
      <c r="B63" s="87"/>
      <c r="C63" s="87"/>
      <c r="D63" s="87"/>
    </row>
    <row r="64" spans="1:4" s="85" customFormat="1" ht="21" x14ac:dyDescent="0.35">
      <c r="A64" s="86" t="s">
        <v>181</v>
      </c>
      <c r="B64" s="86"/>
      <c r="C64" s="86"/>
      <c r="D64" s="86" t="s">
        <v>182</v>
      </c>
    </row>
  </sheetData>
  <mergeCells count="13">
    <mergeCell ref="A63:D63"/>
    <mergeCell ref="A1:D1"/>
    <mergeCell ref="A2:D2"/>
    <mergeCell ref="A3:D3"/>
    <mergeCell ref="B10:C10"/>
    <mergeCell ref="B11:C11"/>
    <mergeCell ref="A12:D12"/>
    <mergeCell ref="A23:D23"/>
    <mergeCell ref="A41:D41"/>
    <mergeCell ref="A50:D50"/>
    <mergeCell ref="A5:D5"/>
    <mergeCell ref="A6:D6"/>
    <mergeCell ref="A7:D7"/>
  </mergeCells>
  <pageMargins left="0.59055118110236204" right="0.59055118110236204" top="0.39370078740157499" bottom="0.39370078740157499" header="0" footer="0"/>
  <pageSetup paperSize="9" scale="62" fitToHeight="50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
  <sheetViews>
    <sheetView view="pageBreakPreview" topLeftCell="A14" zoomScale="60" zoomScaleNormal="100" workbookViewId="0">
      <selection activeCell="E14" sqref="E14"/>
    </sheetView>
  </sheetViews>
  <sheetFormatPr defaultRowHeight="12.75" x14ac:dyDescent="0.2"/>
  <cols>
    <col min="1" max="3" width="12" style="27" customWidth="1"/>
    <col min="4" max="6" width="40.7109375" style="27" customWidth="1"/>
    <col min="7" max="10" width="15.7109375" style="27" customWidth="1"/>
    <col min="11" max="16384" width="9.140625" style="27"/>
  </cols>
  <sheetData>
    <row r="1" spans="1:10" x14ac:dyDescent="0.2">
      <c r="H1" s="27" t="s">
        <v>388</v>
      </c>
    </row>
    <row r="2" spans="1:10" x14ac:dyDescent="0.2">
      <c r="H2" s="47" t="s">
        <v>180</v>
      </c>
    </row>
    <row r="3" spans="1:10" x14ac:dyDescent="0.2">
      <c r="H3" s="27" t="s">
        <v>574</v>
      </c>
    </row>
    <row r="5" spans="1:10" x14ac:dyDescent="0.2">
      <c r="A5" s="106" t="s">
        <v>340</v>
      </c>
      <c r="B5" s="105"/>
      <c r="C5" s="105"/>
      <c r="D5" s="105"/>
      <c r="E5" s="105"/>
      <c r="F5" s="105"/>
      <c r="G5" s="105"/>
      <c r="H5" s="105"/>
      <c r="I5" s="105"/>
      <c r="J5" s="105"/>
    </row>
    <row r="7" spans="1:10" x14ac:dyDescent="0.2">
      <c r="A7" s="50" t="s">
        <v>2</v>
      </c>
    </row>
    <row r="8" spans="1:10" x14ac:dyDescent="0.2">
      <c r="A8" s="27" t="s">
        <v>3</v>
      </c>
      <c r="J8" s="49" t="s">
        <v>232</v>
      </c>
    </row>
    <row r="9" spans="1:10" x14ac:dyDescent="0.2">
      <c r="A9" s="96" t="s">
        <v>183</v>
      </c>
      <c r="B9" s="96" t="s">
        <v>184</v>
      </c>
      <c r="C9" s="96" t="s">
        <v>185</v>
      </c>
      <c r="D9" s="90" t="s">
        <v>186</v>
      </c>
      <c r="E9" s="90" t="s">
        <v>341</v>
      </c>
      <c r="F9" s="96" t="s">
        <v>342</v>
      </c>
      <c r="G9" s="91" t="s">
        <v>7</v>
      </c>
      <c r="H9" s="90" t="s">
        <v>8</v>
      </c>
      <c r="I9" s="90" t="s">
        <v>9</v>
      </c>
      <c r="J9" s="90"/>
    </row>
    <row r="10" spans="1:10" ht="68.099999999999994" customHeight="1" x14ac:dyDescent="0.2">
      <c r="A10" s="90"/>
      <c r="B10" s="90"/>
      <c r="C10" s="90"/>
      <c r="D10" s="90"/>
      <c r="E10" s="90"/>
      <c r="F10" s="90"/>
      <c r="G10" s="91"/>
      <c r="H10" s="90"/>
      <c r="I10" s="45" t="s">
        <v>10</v>
      </c>
      <c r="J10" s="45" t="s">
        <v>11</v>
      </c>
    </row>
    <row r="11" spans="1:10" x14ac:dyDescent="0.2">
      <c r="A11" s="45">
        <v>1</v>
      </c>
      <c r="B11" s="45">
        <v>2</v>
      </c>
      <c r="C11" s="45">
        <v>3</v>
      </c>
      <c r="D11" s="45">
        <v>4</v>
      </c>
      <c r="E11" s="45">
        <v>5</v>
      </c>
      <c r="F11" s="45">
        <v>6</v>
      </c>
      <c r="G11" s="46">
        <v>7</v>
      </c>
      <c r="H11" s="45">
        <v>8</v>
      </c>
      <c r="I11" s="21">
        <v>9</v>
      </c>
      <c r="J11" s="21">
        <v>10</v>
      </c>
    </row>
    <row r="12" spans="1:10" ht="25.5" x14ac:dyDescent="0.2">
      <c r="A12" s="18" t="s">
        <v>187</v>
      </c>
      <c r="B12" s="18" t="s">
        <v>188</v>
      </c>
      <c r="C12" s="18" t="s">
        <v>188</v>
      </c>
      <c r="D12" s="16" t="s">
        <v>189</v>
      </c>
      <c r="E12" s="16" t="s">
        <v>188</v>
      </c>
      <c r="F12" s="16" t="s">
        <v>188</v>
      </c>
      <c r="G12" s="19">
        <v>35973509.990000002</v>
      </c>
      <c r="H12" s="20">
        <v>31419759.990000002</v>
      </c>
      <c r="I12" s="20">
        <v>4553750</v>
      </c>
      <c r="J12" s="20">
        <v>4367300</v>
      </c>
    </row>
    <row r="13" spans="1:10" ht="25.5" x14ac:dyDescent="0.2">
      <c r="A13" s="18" t="s">
        <v>190</v>
      </c>
      <c r="B13" s="18" t="s">
        <v>188</v>
      </c>
      <c r="C13" s="18" t="s">
        <v>188</v>
      </c>
      <c r="D13" s="16" t="s">
        <v>189</v>
      </c>
      <c r="E13" s="16" t="s">
        <v>188</v>
      </c>
      <c r="F13" s="16" t="s">
        <v>188</v>
      </c>
      <c r="G13" s="19">
        <v>35973509.990000002</v>
      </c>
      <c r="H13" s="20">
        <v>31419759.990000002</v>
      </c>
      <c r="I13" s="20">
        <v>4553750</v>
      </c>
      <c r="J13" s="20">
        <v>4367300</v>
      </c>
    </row>
    <row r="14" spans="1:10" ht="25.5" x14ac:dyDescent="0.2">
      <c r="A14" s="22" t="s">
        <v>234</v>
      </c>
      <c r="B14" s="22" t="s">
        <v>235</v>
      </c>
      <c r="C14" s="22" t="s">
        <v>233</v>
      </c>
      <c r="D14" s="17" t="s">
        <v>236</v>
      </c>
      <c r="E14" s="17" t="s">
        <v>575</v>
      </c>
      <c r="F14" s="17" t="s">
        <v>395</v>
      </c>
      <c r="G14" s="23">
        <v>2660000</v>
      </c>
      <c r="H14" s="24">
        <v>2660000</v>
      </c>
      <c r="I14" s="24">
        <v>0</v>
      </c>
      <c r="J14" s="24">
        <v>0</v>
      </c>
    </row>
    <row r="15" spans="1:10" ht="51" x14ac:dyDescent="0.2">
      <c r="A15" s="22" t="s">
        <v>234</v>
      </c>
      <c r="B15" s="22" t="s">
        <v>235</v>
      </c>
      <c r="C15" s="22" t="s">
        <v>233</v>
      </c>
      <c r="D15" s="17" t="s">
        <v>236</v>
      </c>
      <c r="E15" s="17" t="s">
        <v>343</v>
      </c>
      <c r="F15" s="17" t="s">
        <v>396</v>
      </c>
      <c r="G15" s="23">
        <v>1500000</v>
      </c>
      <c r="H15" s="24">
        <v>1500000</v>
      </c>
      <c r="I15" s="24">
        <v>0</v>
      </c>
      <c r="J15" s="24">
        <v>0</v>
      </c>
    </row>
    <row r="16" spans="1:10" ht="63.75" x14ac:dyDescent="0.2">
      <c r="A16" s="22" t="s">
        <v>234</v>
      </c>
      <c r="B16" s="22" t="s">
        <v>235</v>
      </c>
      <c r="C16" s="22" t="s">
        <v>233</v>
      </c>
      <c r="D16" s="17" t="s">
        <v>236</v>
      </c>
      <c r="E16" s="17" t="s">
        <v>344</v>
      </c>
      <c r="F16" s="17" t="s">
        <v>390</v>
      </c>
      <c r="G16" s="23">
        <v>132678.99</v>
      </c>
      <c r="H16" s="24">
        <v>132678.99</v>
      </c>
      <c r="I16" s="24">
        <v>0</v>
      </c>
      <c r="J16" s="24">
        <v>0</v>
      </c>
    </row>
    <row r="17" spans="1:10" ht="51" x14ac:dyDescent="0.2">
      <c r="A17" s="22" t="s">
        <v>234</v>
      </c>
      <c r="B17" s="22" t="s">
        <v>235</v>
      </c>
      <c r="C17" s="22" t="s">
        <v>233</v>
      </c>
      <c r="D17" s="17" t="s">
        <v>236</v>
      </c>
      <c r="E17" s="17" t="s">
        <v>345</v>
      </c>
      <c r="F17" s="17" t="s">
        <v>391</v>
      </c>
      <c r="G17" s="23">
        <v>27500</v>
      </c>
      <c r="H17" s="24">
        <v>0</v>
      </c>
      <c r="I17" s="24">
        <v>27500</v>
      </c>
      <c r="J17" s="24">
        <v>27500</v>
      </c>
    </row>
    <row r="18" spans="1:10" ht="38.25" x14ac:dyDescent="0.2">
      <c r="A18" s="22" t="s">
        <v>234</v>
      </c>
      <c r="B18" s="22" t="s">
        <v>235</v>
      </c>
      <c r="C18" s="22" t="s">
        <v>233</v>
      </c>
      <c r="D18" s="17" t="s">
        <v>236</v>
      </c>
      <c r="E18" s="17" t="s">
        <v>346</v>
      </c>
      <c r="F18" s="17" t="s">
        <v>392</v>
      </c>
      <c r="G18" s="23">
        <v>18200</v>
      </c>
      <c r="H18" s="24">
        <v>18200</v>
      </c>
      <c r="I18" s="24">
        <v>0</v>
      </c>
      <c r="J18" s="24">
        <v>0</v>
      </c>
    </row>
    <row r="19" spans="1:10" ht="38.25" x14ac:dyDescent="0.2">
      <c r="A19" s="22" t="s">
        <v>234</v>
      </c>
      <c r="B19" s="22" t="s">
        <v>235</v>
      </c>
      <c r="C19" s="22" t="s">
        <v>233</v>
      </c>
      <c r="D19" s="17" t="s">
        <v>236</v>
      </c>
      <c r="E19" s="17" t="s">
        <v>347</v>
      </c>
      <c r="F19" s="17" t="s">
        <v>393</v>
      </c>
      <c r="G19" s="23">
        <v>10690</v>
      </c>
      <c r="H19" s="24">
        <v>10690</v>
      </c>
      <c r="I19" s="24">
        <v>0</v>
      </c>
      <c r="J19" s="24">
        <v>0</v>
      </c>
    </row>
    <row r="20" spans="1:10" ht="38.25" x14ac:dyDescent="0.2">
      <c r="A20" s="22" t="s">
        <v>234</v>
      </c>
      <c r="B20" s="22" t="s">
        <v>235</v>
      </c>
      <c r="C20" s="22" t="s">
        <v>233</v>
      </c>
      <c r="D20" s="17" t="s">
        <v>236</v>
      </c>
      <c r="E20" s="17" t="s">
        <v>348</v>
      </c>
      <c r="F20" s="17" t="s">
        <v>394</v>
      </c>
      <c r="G20" s="23">
        <v>47110</v>
      </c>
      <c r="H20" s="24">
        <v>47110</v>
      </c>
      <c r="I20" s="24">
        <v>0</v>
      </c>
      <c r="J20" s="24">
        <v>0</v>
      </c>
    </row>
    <row r="21" spans="1:10" ht="38.25" x14ac:dyDescent="0.2">
      <c r="A21" s="22" t="s">
        <v>234</v>
      </c>
      <c r="B21" s="22" t="s">
        <v>235</v>
      </c>
      <c r="C21" s="22" t="s">
        <v>233</v>
      </c>
      <c r="D21" s="17" t="s">
        <v>236</v>
      </c>
      <c r="E21" s="17" t="s">
        <v>521</v>
      </c>
      <c r="F21" s="17" t="s">
        <v>393</v>
      </c>
      <c r="G21" s="23">
        <v>80000</v>
      </c>
      <c r="H21" s="24">
        <v>80000</v>
      </c>
      <c r="I21" s="24">
        <v>0</v>
      </c>
      <c r="J21" s="24">
        <v>0</v>
      </c>
    </row>
    <row r="22" spans="1:10" ht="38.25" x14ac:dyDescent="0.2">
      <c r="A22" s="22" t="s">
        <v>234</v>
      </c>
      <c r="B22" s="22" t="s">
        <v>235</v>
      </c>
      <c r="C22" s="22" t="s">
        <v>233</v>
      </c>
      <c r="D22" s="17" t="s">
        <v>236</v>
      </c>
      <c r="E22" s="17" t="s">
        <v>522</v>
      </c>
      <c r="F22" s="17" t="s">
        <v>393</v>
      </c>
      <c r="G22" s="23">
        <v>13681</v>
      </c>
      <c r="H22" s="24">
        <v>13681</v>
      </c>
      <c r="I22" s="24">
        <v>0</v>
      </c>
      <c r="J22" s="24">
        <v>0</v>
      </c>
    </row>
    <row r="23" spans="1:10" ht="76.5" x14ac:dyDescent="0.2">
      <c r="A23" s="22" t="s">
        <v>234</v>
      </c>
      <c r="B23" s="22" t="s">
        <v>235</v>
      </c>
      <c r="C23" s="22" t="s">
        <v>233</v>
      </c>
      <c r="D23" s="17" t="s">
        <v>236</v>
      </c>
      <c r="E23" s="17" t="s">
        <v>523</v>
      </c>
      <c r="F23" s="17" t="s">
        <v>393</v>
      </c>
      <c r="G23" s="23">
        <v>200000</v>
      </c>
      <c r="H23" s="24">
        <v>200000</v>
      </c>
      <c r="I23" s="24">
        <v>0</v>
      </c>
      <c r="J23" s="24">
        <v>0</v>
      </c>
    </row>
    <row r="24" spans="1:10" ht="63.75" x14ac:dyDescent="0.2">
      <c r="A24" s="22" t="s">
        <v>238</v>
      </c>
      <c r="B24" s="22" t="s">
        <v>239</v>
      </c>
      <c r="C24" s="22" t="s">
        <v>240</v>
      </c>
      <c r="D24" s="17" t="s">
        <v>241</v>
      </c>
      <c r="E24" s="17" t="s">
        <v>349</v>
      </c>
      <c r="F24" s="17" t="s">
        <v>397</v>
      </c>
      <c r="G24" s="23">
        <v>20000</v>
      </c>
      <c r="H24" s="24">
        <v>20000</v>
      </c>
      <c r="I24" s="24">
        <v>0</v>
      </c>
      <c r="J24" s="24">
        <v>0</v>
      </c>
    </row>
    <row r="25" spans="1:10" ht="38.25" x14ac:dyDescent="0.2">
      <c r="A25" s="22" t="s">
        <v>242</v>
      </c>
      <c r="B25" s="22" t="s">
        <v>243</v>
      </c>
      <c r="C25" s="22" t="s">
        <v>244</v>
      </c>
      <c r="D25" s="17" t="s">
        <v>245</v>
      </c>
      <c r="E25" s="17" t="s">
        <v>350</v>
      </c>
      <c r="F25" s="17" t="s">
        <v>398</v>
      </c>
      <c r="G25" s="23">
        <v>200000</v>
      </c>
      <c r="H25" s="24">
        <v>200000</v>
      </c>
      <c r="I25" s="24">
        <v>0</v>
      </c>
      <c r="J25" s="24">
        <v>0</v>
      </c>
    </row>
    <row r="26" spans="1:10" ht="25.5" x14ac:dyDescent="0.2">
      <c r="A26" s="22" t="s">
        <v>246</v>
      </c>
      <c r="B26" s="22" t="s">
        <v>247</v>
      </c>
      <c r="C26" s="22" t="s">
        <v>248</v>
      </c>
      <c r="D26" s="17" t="s">
        <v>249</v>
      </c>
      <c r="E26" s="17" t="s">
        <v>351</v>
      </c>
      <c r="F26" s="17" t="s">
        <v>399</v>
      </c>
      <c r="G26" s="23">
        <v>1039200</v>
      </c>
      <c r="H26" s="24">
        <v>1039200</v>
      </c>
      <c r="I26" s="24">
        <v>0</v>
      </c>
      <c r="J26" s="24">
        <v>0</v>
      </c>
    </row>
    <row r="27" spans="1:10" ht="25.5" x14ac:dyDescent="0.2">
      <c r="A27" s="22" t="s">
        <v>251</v>
      </c>
      <c r="B27" s="22" t="s">
        <v>252</v>
      </c>
      <c r="C27" s="22" t="s">
        <v>250</v>
      </c>
      <c r="D27" s="17" t="s">
        <v>253</v>
      </c>
      <c r="E27" s="17" t="s">
        <v>352</v>
      </c>
      <c r="F27" s="17" t="s">
        <v>400</v>
      </c>
      <c r="G27" s="23">
        <v>16483800</v>
      </c>
      <c r="H27" s="24">
        <v>16483800</v>
      </c>
      <c r="I27" s="24">
        <v>0</v>
      </c>
      <c r="J27" s="24">
        <v>0</v>
      </c>
    </row>
    <row r="28" spans="1:10" ht="25.5" x14ac:dyDescent="0.2">
      <c r="A28" s="22" t="s">
        <v>251</v>
      </c>
      <c r="B28" s="22" t="s">
        <v>252</v>
      </c>
      <c r="C28" s="22" t="s">
        <v>250</v>
      </c>
      <c r="D28" s="17" t="s">
        <v>253</v>
      </c>
      <c r="E28" s="17" t="s">
        <v>353</v>
      </c>
      <c r="F28" s="17" t="s">
        <v>401</v>
      </c>
      <c r="G28" s="23">
        <v>1100000</v>
      </c>
      <c r="H28" s="24">
        <v>1100000</v>
      </c>
      <c r="I28" s="24">
        <v>0</v>
      </c>
      <c r="J28" s="24">
        <v>0</v>
      </c>
    </row>
    <row r="29" spans="1:10" ht="63.75" x14ac:dyDescent="0.2">
      <c r="A29" s="22" t="s">
        <v>251</v>
      </c>
      <c r="B29" s="22" t="s">
        <v>252</v>
      </c>
      <c r="C29" s="22" t="s">
        <v>250</v>
      </c>
      <c r="D29" s="17" t="s">
        <v>253</v>
      </c>
      <c r="E29" s="17" t="s">
        <v>354</v>
      </c>
      <c r="F29" s="17" t="s">
        <v>393</v>
      </c>
      <c r="G29" s="23">
        <v>60000</v>
      </c>
      <c r="H29" s="24">
        <v>60000</v>
      </c>
      <c r="I29" s="24">
        <v>0</v>
      </c>
      <c r="J29" s="24">
        <v>0</v>
      </c>
    </row>
    <row r="30" spans="1:10" ht="114.75" x14ac:dyDescent="0.2">
      <c r="A30" s="22" t="s">
        <v>254</v>
      </c>
      <c r="B30" s="22" t="s">
        <v>255</v>
      </c>
      <c r="C30" s="22" t="s">
        <v>256</v>
      </c>
      <c r="D30" s="17" t="s">
        <v>257</v>
      </c>
      <c r="E30" s="17" t="s">
        <v>355</v>
      </c>
      <c r="F30" s="17" t="s">
        <v>402</v>
      </c>
      <c r="G30" s="23">
        <v>800000</v>
      </c>
      <c r="H30" s="24">
        <v>800000</v>
      </c>
      <c r="I30" s="24">
        <v>0</v>
      </c>
      <c r="J30" s="24">
        <v>0</v>
      </c>
    </row>
    <row r="31" spans="1:10" ht="76.5" x14ac:dyDescent="0.2">
      <c r="A31" s="22" t="s">
        <v>336</v>
      </c>
      <c r="B31" s="22" t="s">
        <v>337</v>
      </c>
      <c r="C31" s="22" t="s">
        <v>338</v>
      </c>
      <c r="D31" s="17" t="s">
        <v>339</v>
      </c>
      <c r="E31" s="17" t="s">
        <v>356</v>
      </c>
      <c r="F31" s="17" t="s">
        <v>403</v>
      </c>
      <c r="G31" s="23">
        <v>300000</v>
      </c>
      <c r="H31" s="24">
        <v>0</v>
      </c>
      <c r="I31" s="24">
        <v>300000</v>
      </c>
      <c r="J31" s="24">
        <v>300000</v>
      </c>
    </row>
    <row r="32" spans="1:10" ht="51" x14ac:dyDescent="0.2">
      <c r="A32" s="22" t="s">
        <v>258</v>
      </c>
      <c r="B32" s="22" t="s">
        <v>259</v>
      </c>
      <c r="C32" s="22" t="s">
        <v>260</v>
      </c>
      <c r="D32" s="17" t="s">
        <v>261</v>
      </c>
      <c r="E32" s="17" t="s">
        <v>357</v>
      </c>
      <c r="F32" s="17" t="s">
        <v>404</v>
      </c>
      <c r="G32" s="23">
        <v>176450</v>
      </c>
      <c r="H32" s="24">
        <v>50000</v>
      </c>
      <c r="I32" s="24">
        <v>126450</v>
      </c>
      <c r="J32" s="24">
        <v>0</v>
      </c>
    </row>
    <row r="33" spans="1:10" ht="38.25" x14ac:dyDescent="0.2">
      <c r="A33" s="22" t="s">
        <v>262</v>
      </c>
      <c r="B33" s="22" t="s">
        <v>263</v>
      </c>
      <c r="C33" s="22" t="s">
        <v>264</v>
      </c>
      <c r="D33" s="17" t="s">
        <v>265</v>
      </c>
      <c r="E33" s="17" t="s">
        <v>358</v>
      </c>
      <c r="F33" s="17" t="s">
        <v>405</v>
      </c>
      <c r="G33" s="23">
        <v>6510500</v>
      </c>
      <c r="H33" s="24">
        <v>4010500</v>
      </c>
      <c r="I33" s="24">
        <v>2500000</v>
      </c>
      <c r="J33" s="24">
        <v>2500000</v>
      </c>
    </row>
    <row r="34" spans="1:10" ht="25.5" x14ac:dyDescent="0.2">
      <c r="A34" s="22" t="s">
        <v>266</v>
      </c>
      <c r="B34" s="22" t="s">
        <v>267</v>
      </c>
      <c r="C34" s="22" t="s">
        <v>268</v>
      </c>
      <c r="D34" s="17" t="s">
        <v>269</v>
      </c>
      <c r="E34" s="17" t="s">
        <v>359</v>
      </c>
      <c r="F34" s="17" t="s">
        <v>406</v>
      </c>
      <c r="G34" s="23">
        <v>190000</v>
      </c>
      <c r="H34" s="24">
        <v>190000</v>
      </c>
      <c r="I34" s="24">
        <v>0</v>
      </c>
      <c r="J34" s="24">
        <v>0</v>
      </c>
    </row>
    <row r="35" spans="1:10" ht="25.5" x14ac:dyDescent="0.2">
      <c r="A35" s="22" t="s">
        <v>270</v>
      </c>
      <c r="B35" s="22" t="s">
        <v>271</v>
      </c>
      <c r="C35" s="22" t="s">
        <v>272</v>
      </c>
      <c r="D35" s="17" t="s">
        <v>273</v>
      </c>
      <c r="E35" s="17" t="s">
        <v>360</v>
      </c>
      <c r="F35" s="17" t="s">
        <v>407</v>
      </c>
      <c r="G35" s="23">
        <v>910100</v>
      </c>
      <c r="H35" s="24">
        <v>910100</v>
      </c>
      <c r="I35" s="24">
        <v>0</v>
      </c>
      <c r="J35" s="24">
        <v>0</v>
      </c>
    </row>
    <row r="36" spans="1:10" ht="38.25" x14ac:dyDescent="0.2">
      <c r="A36" s="22" t="s">
        <v>274</v>
      </c>
      <c r="B36" s="22" t="s">
        <v>275</v>
      </c>
      <c r="C36" s="22" t="s">
        <v>197</v>
      </c>
      <c r="D36" s="17" t="s">
        <v>276</v>
      </c>
      <c r="E36" s="17" t="s">
        <v>361</v>
      </c>
      <c r="F36" s="17" t="s">
        <v>409</v>
      </c>
      <c r="G36" s="23">
        <v>230000</v>
      </c>
      <c r="H36" s="24">
        <v>0</v>
      </c>
      <c r="I36" s="24">
        <v>230000</v>
      </c>
      <c r="J36" s="24">
        <v>230000</v>
      </c>
    </row>
    <row r="37" spans="1:10" ht="38.25" x14ac:dyDescent="0.2">
      <c r="A37" s="22" t="s">
        <v>274</v>
      </c>
      <c r="B37" s="22" t="s">
        <v>275</v>
      </c>
      <c r="C37" s="22" t="s">
        <v>197</v>
      </c>
      <c r="D37" s="17" t="s">
        <v>276</v>
      </c>
      <c r="E37" s="17" t="s">
        <v>362</v>
      </c>
      <c r="F37" s="17" t="s">
        <v>408</v>
      </c>
      <c r="G37" s="23">
        <v>1309800</v>
      </c>
      <c r="H37" s="24">
        <v>0</v>
      </c>
      <c r="I37" s="24">
        <v>1309800</v>
      </c>
      <c r="J37" s="24">
        <v>1309800</v>
      </c>
    </row>
    <row r="38" spans="1:10" ht="25.5" x14ac:dyDescent="0.2">
      <c r="A38" s="22" t="s">
        <v>277</v>
      </c>
      <c r="B38" s="22" t="s">
        <v>278</v>
      </c>
      <c r="C38" s="22" t="s">
        <v>197</v>
      </c>
      <c r="D38" s="17" t="s">
        <v>279</v>
      </c>
      <c r="E38" s="17" t="s">
        <v>363</v>
      </c>
      <c r="F38" s="17" t="s">
        <v>411</v>
      </c>
      <c r="G38" s="23">
        <v>930000</v>
      </c>
      <c r="H38" s="24">
        <v>930000</v>
      </c>
      <c r="I38" s="24">
        <v>0</v>
      </c>
      <c r="J38" s="24">
        <v>0</v>
      </c>
    </row>
    <row r="39" spans="1:10" ht="38.25" x14ac:dyDescent="0.2">
      <c r="A39" s="22" t="s">
        <v>277</v>
      </c>
      <c r="B39" s="22" t="s">
        <v>278</v>
      </c>
      <c r="C39" s="22" t="s">
        <v>197</v>
      </c>
      <c r="D39" s="17" t="s">
        <v>279</v>
      </c>
      <c r="E39" s="17" t="s">
        <v>364</v>
      </c>
      <c r="F39" s="17" t="s">
        <v>410</v>
      </c>
      <c r="G39" s="23">
        <v>63800</v>
      </c>
      <c r="H39" s="24">
        <v>63800</v>
      </c>
      <c r="I39" s="24">
        <v>0</v>
      </c>
      <c r="J39" s="24">
        <v>0</v>
      </c>
    </row>
    <row r="40" spans="1:10" ht="76.5" x14ac:dyDescent="0.2">
      <c r="A40" s="22" t="s">
        <v>280</v>
      </c>
      <c r="B40" s="22" t="s">
        <v>281</v>
      </c>
      <c r="C40" s="22" t="s">
        <v>282</v>
      </c>
      <c r="D40" s="17" t="s">
        <v>283</v>
      </c>
      <c r="E40" s="17" t="s">
        <v>365</v>
      </c>
      <c r="F40" s="17" t="s">
        <v>412</v>
      </c>
      <c r="G40" s="23">
        <v>200000</v>
      </c>
      <c r="H40" s="24">
        <v>200000</v>
      </c>
      <c r="I40" s="24">
        <v>0</v>
      </c>
      <c r="J40" s="24">
        <v>0</v>
      </c>
    </row>
    <row r="41" spans="1:10" ht="38.25" x14ac:dyDescent="0.2">
      <c r="A41" s="22" t="s">
        <v>284</v>
      </c>
      <c r="B41" s="22" t="s">
        <v>285</v>
      </c>
      <c r="C41" s="22" t="s">
        <v>286</v>
      </c>
      <c r="D41" s="17" t="s">
        <v>287</v>
      </c>
      <c r="E41" s="17" t="s">
        <v>366</v>
      </c>
      <c r="F41" s="17" t="s">
        <v>393</v>
      </c>
      <c r="G41" s="23">
        <v>500000</v>
      </c>
      <c r="H41" s="24">
        <v>500000</v>
      </c>
      <c r="I41" s="24">
        <v>0</v>
      </c>
      <c r="J41" s="24">
        <v>0</v>
      </c>
    </row>
    <row r="42" spans="1:10" ht="25.5" x14ac:dyDescent="0.2">
      <c r="A42" s="22" t="s">
        <v>288</v>
      </c>
      <c r="B42" s="22" t="s">
        <v>289</v>
      </c>
      <c r="C42" s="22" t="s">
        <v>286</v>
      </c>
      <c r="D42" s="17" t="s">
        <v>290</v>
      </c>
      <c r="E42" s="17" t="s">
        <v>367</v>
      </c>
      <c r="F42" s="17" t="s">
        <v>393</v>
      </c>
      <c r="G42" s="23">
        <v>200000</v>
      </c>
      <c r="H42" s="24">
        <v>200000</v>
      </c>
      <c r="I42" s="24">
        <v>0</v>
      </c>
      <c r="J42" s="24">
        <v>0</v>
      </c>
    </row>
    <row r="43" spans="1:10" ht="25.5" x14ac:dyDescent="0.2">
      <c r="A43" s="22" t="s">
        <v>291</v>
      </c>
      <c r="B43" s="22" t="s">
        <v>292</v>
      </c>
      <c r="C43" s="22" t="s">
        <v>293</v>
      </c>
      <c r="D43" s="17" t="s">
        <v>294</v>
      </c>
      <c r="E43" s="17" t="s">
        <v>368</v>
      </c>
      <c r="F43" s="17" t="s">
        <v>413</v>
      </c>
      <c r="G43" s="23">
        <v>60000</v>
      </c>
      <c r="H43" s="24">
        <v>0</v>
      </c>
      <c r="I43" s="24">
        <v>60000</v>
      </c>
      <c r="J43" s="24">
        <v>0</v>
      </c>
    </row>
    <row r="44" spans="1:10" ht="25.5" x14ac:dyDescent="0.2">
      <c r="A44" s="18" t="s">
        <v>295</v>
      </c>
      <c r="B44" s="18" t="s">
        <v>188</v>
      </c>
      <c r="C44" s="18" t="s">
        <v>188</v>
      </c>
      <c r="D44" s="16" t="s">
        <v>296</v>
      </c>
      <c r="E44" s="16" t="s">
        <v>188</v>
      </c>
      <c r="F44" s="16" t="s">
        <v>188</v>
      </c>
      <c r="G44" s="19">
        <v>350000</v>
      </c>
      <c r="H44" s="20">
        <v>350000</v>
      </c>
      <c r="I44" s="20">
        <v>0</v>
      </c>
      <c r="J44" s="20">
        <v>0</v>
      </c>
    </row>
    <row r="45" spans="1:10" ht="25.5" x14ac:dyDescent="0.2">
      <c r="A45" s="18" t="s">
        <v>297</v>
      </c>
      <c r="B45" s="18" t="s">
        <v>188</v>
      </c>
      <c r="C45" s="18" t="s">
        <v>188</v>
      </c>
      <c r="D45" s="16" t="s">
        <v>296</v>
      </c>
      <c r="E45" s="16" t="s">
        <v>188</v>
      </c>
      <c r="F45" s="16" t="s">
        <v>188</v>
      </c>
      <c r="G45" s="19">
        <v>350000</v>
      </c>
      <c r="H45" s="20">
        <v>350000</v>
      </c>
      <c r="I45" s="20">
        <v>0</v>
      </c>
      <c r="J45" s="20">
        <v>0</v>
      </c>
    </row>
    <row r="46" spans="1:10" ht="38.25" x14ac:dyDescent="0.2">
      <c r="A46" s="22" t="s">
        <v>298</v>
      </c>
      <c r="B46" s="22" t="s">
        <v>299</v>
      </c>
      <c r="C46" s="22" t="s">
        <v>300</v>
      </c>
      <c r="D46" s="17" t="s">
        <v>301</v>
      </c>
      <c r="E46" s="17" t="s">
        <v>369</v>
      </c>
      <c r="F46" s="17" t="s">
        <v>414</v>
      </c>
      <c r="G46" s="23">
        <v>140000</v>
      </c>
      <c r="H46" s="24">
        <v>140000</v>
      </c>
      <c r="I46" s="24">
        <v>0</v>
      </c>
      <c r="J46" s="24">
        <v>0</v>
      </c>
    </row>
    <row r="47" spans="1:10" ht="38.25" x14ac:dyDescent="0.2">
      <c r="A47" s="22" t="s">
        <v>298</v>
      </c>
      <c r="B47" s="22" t="s">
        <v>299</v>
      </c>
      <c r="C47" s="22" t="s">
        <v>300</v>
      </c>
      <c r="D47" s="17" t="s">
        <v>301</v>
      </c>
      <c r="E47" s="17" t="s">
        <v>524</v>
      </c>
      <c r="F47" s="17" t="s">
        <v>525</v>
      </c>
      <c r="G47" s="23">
        <v>200000</v>
      </c>
      <c r="H47" s="24">
        <v>200000</v>
      </c>
      <c r="I47" s="24">
        <v>0</v>
      </c>
      <c r="J47" s="24">
        <v>0</v>
      </c>
    </row>
    <row r="48" spans="1:10" ht="38.25" x14ac:dyDescent="0.2">
      <c r="A48" s="22" t="s">
        <v>302</v>
      </c>
      <c r="B48" s="22" t="s">
        <v>303</v>
      </c>
      <c r="C48" s="22" t="s">
        <v>304</v>
      </c>
      <c r="D48" s="17" t="s">
        <v>305</v>
      </c>
      <c r="E48" s="17" t="s">
        <v>369</v>
      </c>
      <c r="F48" s="17" t="s">
        <v>414</v>
      </c>
      <c r="G48" s="23">
        <v>10000</v>
      </c>
      <c r="H48" s="24">
        <v>10000</v>
      </c>
      <c r="I48" s="24">
        <v>0</v>
      </c>
      <c r="J48" s="24">
        <v>0</v>
      </c>
    </row>
    <row r="49" spans="1:10" ht="38.25" x14ac:dyDescent="0.2">
      <c r="A49" s="18" t="s">
        <v>306</v>
      </c>
      <c r="B49" s="18" t="s">
        <v>188</v>
      </c>
      <c r="C49" s="18" t="s">
        <v>188</v>
      </c>
      <c r="D49" s="16" t="s">
        <v>307</v>
      </c>
      <c r="E49" s="16" t="s">
        <v>188</v>
      </c>
      <c r="F49" s="16" t="s">
        <v>188</v>
      </c>
      <c r="G49" s="19">
        <v>1690000</v>
      </c>
      <c r="H49" s="20">
        <v>1690000</v>
      </c>
      <c r="I49" s="20">
        <v>0</v>
      </c>
      <c r="J49" s="20">
        <v>0</v>
      </c>
    </row>
    <row r="50" spans="1:10" ht="38.25" x14ac:dyDescent="0.2">
      <c r="A50" s="18" t="s">
        <v>308</v>
      </c>
      <c r="B50" s="18" t="s">
        <v>188</v>
      </c>
      <c r="C50" s="18" t="s">
        <v>188</v>
      </c>
      <c r="D50" s="16" t="s">
        <v>307</v>
      </c>
      <c r="E50" s="16" t="s">
        <v>188</v>
      </c>
      <c r="F50" s="16" t="s">
        <v>188</v>
      </c>
      <c r="G50" s="19">
        <v>1690000</v>
      </c>
      <c r="H50" s="20">
        <v>1690000</v>
      </c>
      <c r="I50" s="20">
        <v>0</v>
      </c>
      <c r="J50" s="20">
        <v>0</v>
      </c>
    </row>
    <row r="51" spans="1:10" ht="51" x14ac:dyDescent="0.2">
      <c r="A51" s="22" t="s">
        <v>309</v>
      </c>
      <c r="B51" s="22" t="s">
        <v>310</v>
      </c>
      <c r="C51" s="22" t="s">
        <v>303</v>
      </c>
      <c r="D51" s="17" t="s">
        <v>311</v>
      </c>
      <c r="E51" s="17" t="s">
        <v>370</v>
      </c>
      <c r="F51" s="17" t="s">
        <v>415</v>
      </c>
      <c r="G51" s="23">
        <v>20000</v>
      </c>
      <c r="H51" s="24">
        <v>20000</v>
      </c>
      <c r="I51" s="24">
        <v>0</v>
      </c>
      <c r="J51" s="24">
        <v>0</v>
      </c>
    </row>
    <row r="52" spans="1:10" ht="51" x14ac:dyDescent="0.2">
      <c r="A52" s="22" t="s">
        <v>312</v>
      </c>
      <c r="B52" s="22" t="s">
        <v>313</v>
      </c>
      <c r="C52" s="22" t="s">
        <v>303</v>
      </c>
      <c r="D52" s="17" t="s">
        <v>314</v>
      </c>
      <c r="E52" s="17" t="s">
        <v>371</v>
      </c>
      <c r="F52" s="17" t="s">
        <v>416</v>
      </c>
      <c r="G52" s="23">
        <v>20000</v>
      </c>
      <c r="H52" s="24">
        <v>20000</v>
      </c>
      <c r="I52" s="24">
        <v>0</v>
      </c>
      <c r="J52" s="24">
        <v>0</v>
      </c>
    </row>
    <row r="53" spans="1:10" ht="51" x14ac:dyDescent="0.2">
      <c r="A53" s="22" t="s">
        <v>315</v>
      </c>
      <c r="B53" s="22" t="s">
        <v>316</v>
      </c>
      <c r="C53" s="22" t="s">
        <v>237</v>
      </c>
      <c r="D53" s="17" t="s">
        <v>317</v>
      </c>
      <c r="E53" s="17" t="s">
        <v>372</v>
      </c>
      <c r="F53" s="17" t="s">
        <v>417</v>
      </c>
      <c r="G53" s="23">
        <v>12500</v>
      </c>
      <c r="H53" s="24">
        <v>12500</v>
      </c>
      <c r="I53" s="24">
        <v>0</v>
      </c>
      <c r="J53" s="24">
        <v>0</v>
      </c>
    </row>
    <row r="54" spans="1:10" ht="38.25" x14ac:dyDescent="0.2">
      <c r="A54" s="22" t="s">
        <v>315</v>
      </c>
      <c r="B54" s="22" t="s">
        <v>316</v>
      </c>
      <c r="C54" s="22" t="s">
        <v>237</v>
      </c>
      <c r="D54" s="17" t="s">
        <v>317</v>
      </c>
      <c r="E54" s="17" t="s">
        <v>373</v>
      </c>
      <c r="F54" s="17" t="s">
        <v>418</v>
      </c>
      <c r="G54" s="23">
        <v>12500</v>
      </c>
      <c r="H54" s="24">
        <v>12500</v>
      </c>
      <c r="I54" s="24">
        <v>0</v>
      </c>
      <c r="J54" s="24">
        <v>0</v>
      </c>
    </row>
    <row r="55" spans="1:10" ht="38.25" x14ac:dyDescent="0.2">
      <c r="A55" s="22" t="s">
        <v>315</v>
      </c>
      <c r="B55" s="22" t="s">
        <v>316</v>
      </c>
      <c r="C55" s="22" t="s">
        <v>237</v>
      </c>
      <c r="D55" s="17" t="s">
        <v>317</v>
      </c>
      <c r="E55" s="17" t="s">
        <v>374</v>
      </c>
      <c r="F55" s="17" t="s">
        <v>419</v>
      </c>
      <c r="G55" s="23">
        <v>12500</v>
      </c>
      <c r="H55" s="24">
        <v>12500</v>
      </c>
      <c r="I55" s="24">
        <v>0</v>
      </c>
      <c r="J55" s="24">
        <v>0</v>
      </c>
    </row>
    <row r="56" spans="1:10" ht="38.25" x14ac:dyDescent="0.2">
      <c r="A56" s="22" t="s">
        <v>315</v>
      </c>
      <c r="B56" s="22" t="s">
        <v>316</v>
      </c>
      <c r="C56" s="22" t="s">
        <v>237</v>
      </c>
      <c r="D56" s="17" t="s">
        <v>317</v>
      </c>
      <c r="E56" s="17" t="s">
        <v>375</v>
      </c>
      <c r="F56" s="17" t="s">
        <v>420</v>
      </c>
      <c r="G56" s="23">
        <v>12500</v>
      </c>
      <c r="H56" s="24">
        <v>12500</v>
      </c>
      <c r="I56" s="24">
        <v>0</v>
      </c>
      <c r="J56" s="24">
        <v>0</v>
      </c>
    </row>
    <row r="57" spans="1:10" ht="38.25" x14ac:dyDescent="0.2">
      <c r="A57" s="22" t="s">
        <v>318</v>
      </c>
      <c r="B57" s="22" t="s">
        <v>319</v>
      </c>
      <c r="C57" s="22" t="s">
        <v>244</v>
      </c>
      <c r="D57" s="17" t="s">
        <v>320</v>
      </c>
      <c r="E57" s="17" t="s">
        <v>376</v>
      </c>
      <c r="F57" s="17" t="s">
        <v>393</v>
      </c>
      <c r="G57" s="23">
        <v>50000</v>
      </c>
      <c r="H57" s="24">
        <v>50000</v>
      </c>
      <c r="I57" s="24">
        <v>0</v>
      </c>
      <c r="J57" s="24">
        <v>0</v>
      </c>
    </row>
    <row r="58" spans="1:10" ht="38.25" x14ac:dyDescent="0.2">
      <c r="A58" s="22" t="s">
        <v>321</v>
      </c>
      <c r="B58" s="22" t="s">
        <v>243</v>
      </c>
      <c r="C58" s="22" t="s">
        <v>244</v>
      </c>
      <c r="D58" s="17" t="s">
        <v>245</v>
      </c>
      <c r="E58" s="17" t="s">
        <v>377</v>
      </c>
      <c r="F58" s="17" t="s">
        <v>421</v>
      </c>
      <c r="G58" s="23">
        <v>10000</v>
      </c>
      <c r="H58" s="24">
        <v>10000</v>
      </c>
      <c r="I58" s="24">
        <v>0</v>
      </c>
      <c r="J58" s="24">
        <v>0</v>
      </c>
    </row>
    <row r="59" spans="1:10" ht="38.25" x14ac:dyDescent="0.2">
      <c r="A59" s="22" t="s">
        <v>321</v>
      </c>
      <c r="B59" s="22" t="s">
        <v>243</v>
      </c>
      <c r="C59" s="22" t="s">
        <v>244</v>
      </c>
      <c r="D59" s="17" t="s">
        <v>245</v>
      </c>
      <c r="E59" s="17" t="s">
        <v>378</v>
      </c>
      <c r="F59" s="17" t="s">
        <v>422</v>
      </c>
      <c r="G59" s="23">
        <v>300000</v>
      </c>
      <c r="H59" s="24">
        <v>300000</v>
      </c>
      <c r="I59" s="24">
        <v>0</v>
      </c>
      <c r="J59" s="24">
        <v>0</v>
      </c>
    </row>
    <row r="60" spans="1:10" ht="38.25" x14ac:dyDescent="0.2">
      <c r="A60" s="22" t="s">
        <v>321</v>
      </c>
      <c r="B60" s="22" t="s">
        <v>243</v>
      </c>
      <c r="C60" s="22" t="s">
        <v>244</v>
      </c>
      <c r="D60" s="17" t="s">
        <v>245</v>
      </c>
      <c r="E60" s="17" t="s">
        <v>379</v>
      </c>
      <c r="F60" s="17" t="s">
        <v>423</v>
      </c>
      <c r="G60" s="23">
        <v>1240000</v>
      </c>
      <c r="H60" s="24">
        <v>1240000</v>
      </c>
      <c r="I60" s="24">
        <v>0</v>
      </c>
      <c r="J60" s="24">
        <v>0</v>
      </c>
    </row>
    <row r="61" spans="1:10" ht="38.25" x14ac:dyDescent="0.2">
      <c r="A61" s="18" t="s">
        <v>322</v>
      </c>
      <c r="B61" s="18" t="s">
        <v>188</v>
      </c>
      <c r="C61" s="18" t="s">
        <v>188</v>
      </c>
      <c r="D61" s="16" t="s">
        <v>323</v>
      </c>
      <c r="E61" s="16" t="s">
        <v>188</v>
      </c>
      <c r="F61" s="16" t="s">
        <v>188</v>
      </c>
      <c r="G61" s="19">
        <v>550000</v>
      </c>
      <c r="H61" s="20">
        <v>550000</v>
      </c>
      <c r="I61" s="20">
        <v>0</v>
      </c>
      <c r="J61" s="20">
        <v>0</v>
      </c>
    </row>
    <row r="62" spans="1:10" ht="38.25" x14ac:dyDescent="0.2">
      <c r="A62" s="18" t="s">
        <v>324</v>
      </c>
      <c r="B62" s="18" t="s">
        <v>188</v>
      </c>
      <c r="C62" s="18" t="s">
        <v>188</v>
      </c>
      <c r="D62" s="16" t="s">
        <v>323</v>
      </c>
      <c r="E62" s="16" t="s">
        <v>188</v>
      </c>
      <c r="F62" s="16" t="s">
        <v>188</v>
      </c>
      <c r="G62" s="19">
        <v>550000</v>
      </c>
      <c r="H62" s="20">
        <v>550000</v>
      </c>
      <c r="I62" s="20">
        <v>0</v>
      </c>
      <c r="J62" s="20">
        <v>0</v>
      </c>
    </row>
    <row r="63" spans="1:10" ht="51" x14ac:dyDescent="0.2">
      <c r="A63" s="22" t="s">
        <v>326</v>
      </c>
      <c r="B63" s="22" t="s">
        <v>327</v>
      </c>
      <c r="C63" s="22" t="s">
        <v>325</v>
      </c>
      <c r="D63" s="17" t="s">
        <v>328</v>
      </c>
      <c r="E63" s="17" t="s">
        <v>380</v>
      </c>
      <c r="F63" s="17" t="s">
        <v>424</v>
      </c>
      <c r="G63" s="23">
        <v>100000</v>
      </c>
      <c r="H63" s="24">
        <v>100000</v>
      </c>
      <c r="I63" s="24">
        <v>0</v>
      </c>
      <c r="J63" s="24">
        <v>0</v>
      </c>
    </row>
    <row r="64" spans="1:10" ht="51" x14ac:dyDescent="0.2">
      <c r="A64" s="22" t="s">
        <v>329</v>
      </c>
      <c r="B64" s="22" t="s">
        <v>330</v>
      </c>
      <c r="C64" s="22" t="s">
        <v>248</v>
      </c>
      <c r="D64" s="17" t="s">
        <v>331</v>
      </c>
      <c r="E64" s="17" t="s">
        <v>381</v>
      </c>
      <c r="F64" s="17" t="s">
        <v>425</v>
      </c>
      <c r="G64" s="23">
        <v>300000</v>
      </c>
      <c r="H64" s="24">
        <v>300000</v>
      </c>
      <c r="I64" s="24">
        <v>0</v>
      </c>
      <c r="J64" s="24">
        <v>0</v>
      </c>
    </row>
    <row r="65" spans="1:10" ht="63.75" x14ac:dyDescent="0.2">
      <c r="A65" s="22" t="s">
        <v>329</v>
      </c>
      <c r="B65" s="22" t="s">
        <v>330</v>
      </c>
      <c r="C65" s="22" t="s">
        <v>248</v>
      </c>
      <c r="D65" s="17" t="s">
        <v>331</v>
      </c>
      <c r="E65" s="17" t="s">
        <v>382</v>
      </c>
      <c r="F65" s="17" t="s">
        <v>393</v>
      </c>
      <c r="G65" s="23">
        <v>150000</v>
      </c>
      <c r="H65" s="24">
        <v>150000</v>
      </c>
      <c r="I65" s="24">
        <v>0</v>
      </c>
      <c r="J65" s="24">
        <v>0</v>
      </c>
    </row>
    <row r="66" spans="1:10" ht="25.5" x14ac:dyDescent="0.2">
      <c r="A66" s="18" t="s">
        <v>332</v>
      </c>
      <c r="B66" s="18" t="s">
        <v>188</v>
      </c>
      <c r="C66" s="18" t="s">
        <v>188</v>
      </c>
      <c r="D66" s="16" t="s">
        <v>333</v>
      </c>
      <c r="E66" s="16" t="s">
        <v>188</v>
      </c>
      <c r="F66" s="16" t="s">
        <v>188</v>
      </c>
      <c r="G66" s="19">
        <v>1563080</v>
      </c>
      <c r="H66" s="20">
        <v>963080</v>
      </c>
      <c r="I66" s="20">
        <v>600000</v>
      </c>
      <c r="J66" s="20">
        <v>600000</v>
      </c>
    </row>
    <row r="67" spans="1:10" ht="25.5" x14ac:dyDescent="0.2">
      <c r="A67" s="18" t="s">
        <v>334</v>
      </c>
      <c r="B67" s="18" t="s">
        <v>188</v>
      </c>
      <c r="C67" s="18" t="s">
        <v>188</v>
      </c>
      <c r="D67" s="16" t="s">
        <v>333</v>
      </c>
      <c r="E67" s="16" t="s">
        <v>188</v>
      </c>
      <c r="F67" s="16" t="s">
        <v>188</v>
      </c>
      <c r="G67" s="19">
        <v>1563080</v>
      </c>
      <c r="H67" s="20">
        <v>963080</v>
      </c>
      <c r="I67" s="20">
        <v>600000</v>
      </c>
      <c r="J67" s="20">
        <v>600000</v>
      </c>
    </row>
    <row r="68" spans="1:10" ht="38.25" x14ac:dyDescent="0.2">
      <c r="A68" s="22" t="s">
        <v>229</v>
      </c>
      <c r="B68" s="22" t="s">
        <v>230</v>
      </c>
      <c r="C68" s="22" t="s">
        <v>335</v>
      </c>
      <c r="D68" s="17" t="s">
        <v>231</v>
      </c>
      <c r="E68" s="17" t="s">
        <v>383</v>
      </c>
      <c r="F68" s="17" t="s">
        <v>393</v>
      </c>
      <c r="G68" s="23">
        <v>45000</v>
      </c>
      <c r="H68" s="24">
        <v>45000</v>
      </c>
      <c r="I68" s="24">
        <v>0</v>
      </c>
      <c r="J68" s="24">
        <v>0</v>
      </c>
    </row>
    <row r="69" spans="1:10" ht="51" x14ac:dyDescent="0.2">
      <c r="A69" s="22" t="s">
        <v>229</v>
      </c>
      <c r="B69" s="22" t="s">
        <v>230</v>
      </c>
      <c r="C69" s="22" t="s">
        <v>335</v>
      </c>
      <c r="D69" s="17" t="s">
        <v>231</v>
      </c>
      <c r="E69" s="17" t="s">
        <v>384</v>
      </c>
      <c r="F69" s="17" t="s">
        <v>393</v>
      </c>
      <c r="G69" s="23">
        <v>200000</v>
      </c>
      <c r="H69" s="24">
        <v>0</v>
      </c>
      <c r="I69" s="24">
        <v>200000</v>
      </c>
      <c r="J69" s="24">
        <v>200000</v>
      </c>
    </row>
    <row r="70" spans="1:10" ht="63.75" x14ac:dyDescent="0.2">
      <c r="A70" s="22" t="s">
        <v>229</v>
      </c>
      <c r="B70" s="22" t="s">
        <v>230</v>
      </c>
      <c r="C70" s="22" t="s">
        <v>335</v>
      </c>
      <c r="D70" s="17" t="s">
        <v>231</v>
      </c>
      <c r="E70" s="17" t="s">
        <v>385</v>
      </c>
      <c r="F70" s="17" t="s">
        <v>426</v>
      </c>
      <c r="G70" s="23">
        <v>200000</v>
      </c>
      <c r="H70" s="24">
        <v>200000</v>
      </c>
      <c r="I70" s="24">
        <v>0</v>
      </c>
      <c r="J70" s="24">
        <v>0</v>
      </c>
    </row>
    <row r="71" spans="1:10" ht="38.25" x14ac:dyDescent="0.2">
      <c r="A71" s="22" t="s">
        <v>229</v>
      </c>
      <c r="B71" s="22" t="s">
        <v>230</v>
      </c>
      <c r="C71" s="22" t="s">
        <v>335</v>
      </c>
      <c r="D71" s="17" t="s">
        <v>231</v>
      </c>
      <c r="E71" s="17" t="s">
        <v>386</v>
      </c>
      <c r="F71" s="17" t="s">
        <v>393</v>
      </c>
      <c r="G71" s="23">
        <v>120000</v>
      </c>
      <c r="H71" s="24">
        <v>120000</v>
      </c>
      <c r="I71" s="24">
        <v>0</v>
      </c>
      <c r="J71" s="24">
        <v>0</v>
      </c>
    </row>
    <row r="72" spans="1:10" ht="51" x14ac:dyDescent="0.2">
      <c r="A72" s="22" t="s">
        <v>229</v>
      </c>
      <c r="B72" s="22" t="s">
        <v>230</v>
      </c>
      <c r="C72" s="22" t="s">
        <v>335</v>
      </c>
      <c r="D72" s="17" t="s">
        <v>231</v>
      </c>
      <c r="E72" s="17" t="s">
        <v>387</v>
      </c>
      <c r="F72" s="17" t="s">
        <v>393</v>
      </c>
      <c r="G72" s="23">
        <v>298080</v>
      </c>
      <c r="H72" s="24">
        <v>298080</v>
      </c>
      <c r="I72" s="24">
        <v>0</v>
      </c>
      <c r="J72" s="24">
        <v>0</v>
      </c>
    </row>
    <row r="73" spans="1:10" ht="89.25" x14ac:dyDescent="0.2">
      <c r="A73" s="22" t="s">
        <v>229</v>
      </c>
      <c r="B73" s="22" t="s">
        <v>230</v>
      </c>
      <c r="C73" s="22" t="s">
        <v>335</v>
      </c>
      <c r="D73" s="17" t="s">
        <v>231</v>
      </c>
      <c r="E73" s="17" t="s">
        <v>526</v>
      </c>
      <c r="F73" s="17" t="s">
        <v>393</v>
      </c>
      <c r="G73" s="23">
        <v>700000</v>
      </c>
      <c r="H73" s="24">
        <v>300000</v>
      </c>
      <c r="I73" s="24">
        <v>400000</v>
      </c>
      <c r="J73" s="24">
        <v>400000</v>
      </c>
    </row>
    <row r="74" spans="1:10" x14ac:dyDescent="0.2">
      <c r="A74" s="13" t="s">
        <v>179</v>
      </c>
      <c r="B74" s="13" t="s">
        <v>179</v>
      </c>
      <c r="C74" s="13" t="s">
        <v>179</v>
      </c>
      <c r="D74" s="14" t="s">
        <v>202</v>
      </c>
      <c r="E74" s="14" t="s">
        <v>179</v>
      </c>
      <c r="F74" s="14" t="s">
        <v>179</v>
      </c>
      <c r="G74" s="19">
        <v>40126589.990000002</v>
      </c>
      <c r="H74" s="19">
        <v>34972839.989999995</v>
      </c>
      <c r="I74" s="19">
        <v>5153750</v>
      </c>
      <c r="J74" s="19">
        <v>4967300</v>
      </c>
    </row>
    <row r="76" spans="1:10" x14ac:dyDescent="0.2">
      <c r="A76" s="87"/>
      <c r="B76" s="87"/>
      <c r="C76" s="87"/>
      <c r="D76" s="87"/>
      <c r="E76" s="87"/>
      <c r="F76" s="87"/>
      <c r="G76" s="87"/>
      <c r="H76" s="87"/>
      <c r="I76" s="87"/>
      <c r="J76" s="87"/>
    </row>
    <row r="78" spans="1:10" ht="15.75" x14ac:dyDescent="0.25">
      <c r="A78" s="7" t="s">
        <v>181</v>
      </c>
      <c r="B78" s="7"/>
      <c r="I78" s="7" t="s">
        <v>182</v>
      </c>
    </row>
  </sheetData>
  <mergeCells count="11">
    <mergeCell ref="A76:J76"/>
    <mergeCell ref="A5:J5"/>
    <mergeCell ref="A9:A10"/>
    <mergeCell ref="B9:B10"/>
    <mergeCell ref="C9:C10"/>
    <mergeCell ref="D9:D10"/>
    <mergeCell ref="E9:E10"/>
    <mergeCell ref="F9:F10"/>
    <mergeCell ref="G9:G10"/>
    <mergeCell ref="H9:H10"/>
    <mergeCell ref="I9:J9"/>
  </mergeCells>
  <pageMargins left="0.19685039370078741" right="0.19685039370078741" top="0.39370078740157483" bottom="0.19685039370078741" header="0" footer="0"/>
  <pageSetup paperSize="9" scale="72" fitToHeight="50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tabSelected="1" workbookViewId="0">
      <selection activeCell="E29" sqref="E29"/>
    </sheetView>
  </sheetViews>
  <sheetFormatPr defaultRowHeight="12.75" x14ac:dyDescent="0.2"/>
  <cols>
    <col min="1" max="3" width="12" customWidth="1"/>
    <col min="4" max="5" width="40.7109375" customWidth="1"/>
    <col min="6" max="10" width="13.7109375" customWidth="1"/>
  </cols>
  <sheetData>
    <row r="1" spans="1:10" x14ac:dyDescent="0.2">
      <c r="H1" t="s">
        <v>205</v>
      </c>
    </row>
    <row r="2" spans="1:10" x14ac:dyDescent="0.2">
      <c r="H2" s="107" t="s">
        <v>180</v>
      </c>
      <c r="I2" s="107"/>
      <c r="J2" s="107"/>
    </row>
    <row r="3" spans="1:10" x14ac:dyDescent="0.2">
      <c r="H3" s="108" t="s">
        <v>222</v>
      </c>
      <c r="I3" s="108"/>
      <c r="J3" s="108"/>
    </row>
    <row r="5" spans="1:10" ht="18.75" x14ac:dyDescent="0.3">
      <c r="A5" s="88" t="s">
        <v>206</v>
      </c>
      <c r="B5" s="89"/>
      <c r="C5" s="89"/>
      <c r="D5" s="89"/>
      <c r="E5" s="89"/>
      <c r="F5" s="89"/>
      <c r="G5" s="89"/>
      <c r="H5" s="89"/>
      <c r="I5" s="89"/>
      <c r="J5" s="89"/>
    </row>
    <row r="6" spans="1:10" ht="18.75" x14ac:dyDescent="0.3">
      <c r="A6" s="88" t="s">
        <v>207</v>
      </c>
      <c r="B6" s="89"/>
      <c r="C6" s="89"/>
      <c r="D6" s="89"/>
      <c r="E6" s="89"/>
      <c r="F6" s="89"/>
      <c r="G6" s="89"/>
      <c r="H6" s="89"/>
      <c r="I6" s="89"/>
      <c r="J6" s="89"/>
    </row>
    <row r="7" spans="1:10" x14ac:dyDescent="0.2">
      <c r="A7" s="1" t="s">
        <v>2</v>
      </c>
    </row>
    <row r="8" spans="1:10" x14ac:dyDescent="0.2">
      <c r="A8" t="s">
        <v>3</v>
      </c>
      <c r="J8" s="2"/>
    </row>
    <row r="9" spans="1:10" ht="89.25" x14ac:dyDescent="0.2">
      <c r="A9" s="9" t="s">
        <v>183</v>
      </c>
      <c r="B9" s="9" t="s">
        <v>184</v>
      </c>
      <c r="C9" s="9" t="s">
        <v>185</v>
      </c>
      <c r="D9" s="8" t="s">
        <v>186</v>
      </c>
      <c r="E9" s="8" t="s">
        <v>208</v>
      </c>
      <c r="F9" s="8" t="s">
        <v>209</v>
      </c>
      <c r="G9" s="8" t="s">
        <v>210</v>
      </c>
      <c r="H9" s="8" t="s">
        <v>211</v>
      </c>
      <c r="I9" s="8" t="s">
        <v>212</v>
      </c>
      <c r="J9" s="8" t="s">
        <v>213</v>
      </c>
    </row>
    <row r="10" spans="1:10" x14ac:dyDescent="0.2">
      <c r="A10" s="8">
        <v>1</v>
      </c>
      <c r="B10" s="8">
        <v>2</v>
      </c>
      <c r="C10" s="8">
        <v>3</v>
      </c>
      <c r="D10" s="8">
        <v>4</v>
      </c>
      <c r="E10" s="8">
        <v>5</v>
      </c>
      <c r="F10" s="8">
        <v>6</v>
      </c>
      <c r="G10" s="8">
        <v>7</v>
      </c>
      <c r="H10" s="8">
        <v>8</v>
      </c>
      <c r="I10" s="8">
        <v>9</v>
      </c>
      <c r="J10" s="8">
        <v>10</v>
      </c>
    </row>
    <row r="11" spans="1:10" ht="25.5" x14ac:dyDescent="0.2">
      <c r="A11" s="10" t="s">
        <v>187</v>
      </c>
      <c r="B11" s="10" t="s">
        <v>188</v>
      </c>
      <c r="C11" s="10" t="s">
        <v>188</v>
      </c>
      <c r="D11" s="11" t="s">
        <v>189</v>
      </c>
      <c r="E11" s="11"/>
      <c r="F11" s="10" t="s">
        <v>188</v>
      </c>
      <c r="G11" s="4">
        <v>0</v>
      </c>
      <c r="H11" s="4">
        <v>0</v>
      </c>
      <c r="I11" s="4">
        <v>165114.4</v>
      </c>
      <c r="J11" s="4" t="s">
        <v>214</v>
      </c>
    </row>
    <row r="12" spans="1:10" ht="25.5" x14ac:dyDescent="0.2">
      <c r="A12" s="10" t="s">
        <v>190</v>
      </c>
      <c r="B12" s="10" t="s">
        <v>188</v>
      </c>
      <c r="C12" s="10" t="s">
        <v>188</v>
      </c>
      <c r="D12" s="11" t="s">
        <v>189</v>
      </c>
      <c r="E12" s="11"/>
      <c r="F12" s="10" t="s">
        <v>188</v>
      </c>
      <c r="G12" s="4">
        <v>0</v>
      </c>
      <c r="H12" s="4">
        <v>0</v>
      </c>
      <c r="I12" s="4">
        <v>165114.4</v>
      </c>
      <c r="J12" s="4" t="s">
        <v>214</v>
      </c>
    </row>
    <row r="13" spans="1:10" ht="51" x14ac:dyDescent="0.2">
      <c r="A13" s="8" t="s">
        <v>191</v>
      </c>
      <c r="B13" s="8" t="s">
        <v>192</v>
      </c>
      <c r="C13" s="8" t="s">
        <v>193</v>
      </c>
      <c r="D13" s="12" t="s">
        <v>194</v>
      </c>
      <c r="E13" s="12" t="s">
        <v>215</v>
      </c>
      <c r="F13" s="8"/>
      <c r="G13" s="5">
        <v>0</v>
      </c>
      <c r="H13" s="5">
        <v>0</v>
      </c>
      <c r="I13" s="5">
        <v>143450</v>
      </c>
      <c r="J13" s="5" t="s">
        <v>216</v>
      </c>
    </row>
    <row r="14" spans="1:10" ht="38.25" x14ac:dyDescent="0.2">
      <c r="A14" s="8" t="s">
        <v>195</v>
      </c>
      <c r="B14" s="8" t="s">
        <v>196</v>
      </c>
      <c r="C14" s="8" t="s">
        <v>197</v>
      </c>
      <c r="D14" s="12" t="s">
        <v>198</v>
      </c>
      <c r="E14" s="12" t="s">
        <v>217</v>
      </c>
      <c r="F14" s="8"/>
      <c r="G14" s="5">
        <v>0</v>
      </c>
      <c r="H14" s="5">
        <v>0</v>
      </c>
      <c r="I14" s="5">
        <v>4.4000000000000004</v>
      </c>
      <c r="J14" s="5" t="s">
        <v>216</v>
      </c>
    </row>
    <row r="15" spans="1:10" ht="78" customHeight="1" x14ac:dyDescent="0.2">
      <c r="A15" s="8" t="s">
        <v>199</v>
      </c>
      <c r="B15" s="8" t="s">
        <v>200</v>
      </c>
      <c r="C15" s="8" t="s">
        <v>197</v>
      </c>
      <c r="D15" s="12" t="s">
        <v>201</v>
      </c>
      <c r="E15" s="12" t="s">
        <v>218</v>
      </c>
      <c r="F15" s="8"/>
      <c r="G15" s="5">
        <v>0</v>
      </c>
      <c r="H15" s="5">
        <v>0</v>
      </c>
      <c r="I15" s="5">
        <v>20479</v>
      </c>
      <c r="J15" s="5" t="s">
        <v>216</v>
      </c>
    </row>
    <row r="16" spans="1:10" ht="34.5" customHeight="1" x14ac:dyDescent="0.2">
      <c r="A16" s="8" t="s">
        <v>199</v>
      </c>
      <c r="B16" s="8" t="s">
        <v>200</v>
      </c>
      <c r="C16" s="8" t="s">
        <v>197</v>
      </c>
      <c r="D16" s="12" t="s">
        <v>201</v>
      </c>
      <c r="E16" s="12" t="s">
        <v>219</v>
      </c>
      <c r="F16" s="8"/>
      <c r="G16" s="5">
        <v>0</v>
      </c>
      <c r="H16" s="5">
        <v>0</v>
      </c>
      <c r="I16" s="5">
        <v>572</v>
      </c>
      <c r="J16" s="5" t="s">
        <v>216</v>
      </c>
    </row>
    <row r="17" spans="1:10" ht="33.75" customHeight="1" x14ac:dyDescent="0.2">
      <c r="A17" s="8" t="s">
        <v>199</v>
      </c>
      <c r="B17" s="8" t="s">
        <v>200</v>
      </c>
      <c r="C17" s="8" t="s">
        <v>197</v>
      </c>
      <c r="D17" s="12" t="s">
        <v>201</v>
      </c>
      <c r="E17" s="12" t="s">
        <v>220</v>
      </c>
      <c r="F17" s="8"/>
      <c r="G17" s="5">
        <v>0</v>
      </c>
      <c r="H17" s="5">
        <v>0</v>
      </c>
      <c r="I17" s="5">
        <v>609</v>
      </c>
      <c r="J17" s="5" t="s">
        <v>216</v>
      </c>
    </row>
    <row r="18" spans="1:10" x14ac:dyDescent="0.2">
      <c r="A18" s="6" t="s">
        <v>179</v>
      </c>
      <c r="B18" s="6" t="s">
        <v>179</v>
      </c>
      <c r="C18" s="6" t="s">
        <v>179</v>
      </c>
      <c r="D18" s="6" t="s">
        <v>202</v>
      </c>
      <c r="E18" s="6" t="s">
        <v>179</v>
      </c>
      <c r="F18" s="6" t="s">
        <v>179</v>
      </c>
      <c r="G18" s="3">
        <v>0</v>
      </c>
      <c r="H18" s="3">
        <v>0</v>
      </c>
      <c r="I18" s="3">
        <v>165114.4</v>
      </c>
      <c r="J18" s="3" t="s">
        <v>179</v>
      </c>
    </row>
    <row r="20" spans="1:10" x14ac:dyDescent="0.2">
      <c r="A20" s="87"/>
      <c r="B20" s="87"/>
      <c r="C20" s="87"/>
      <c r="D20" s="87"/>
      <c r="E20" s="87"/>
      <c r="F20" s="87"/>
      <c r="G20" s="87"/>
      <c r="H20" s="87"/>
      <c r="I20" s="87"/>
      <c r="J20" s="87"/>
    </row>
    <row r="22" spans="1:10" s="85" customFormat="1" ht="21" x14ac:dyDescent="0.35">
      <c r="B22" s="86" t="s">
        <v>181</v>
      </c>
      <c r="C22" s="86"/>
      <c r="D22" s="86"/>
      <c r="E22" s="86"/>
      <c r="H22" s="86" t="s">
        <v>182</v>
      </c>
    </row>
  </sheetData>
  <mergeCells count="5">
    <mergeCell ref="H2:J2"/>
    <mergeCell ref="H3:J3"/>
    <mergeCell ref="A5:J5"/>
    <mergeCell ref="A6:J6"/>
    <mergeCell ref="A20:J20"/>
  </mergeCells>
  <pageMargins left="0.59055118110236227" right="0.59055118110236227" top="0.39370078740157483" bottom="0.39370078740157483" header="0" footer="0"/>
  <pageSetup paperSize="9" scale="80"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3</vt:i4>
      </vt:variant>
    </vt:vector>
  </HeadingPairs>
  <TitlesOfParts>
    <vt:vector size="9" baseType="lpstr">
      <vt:lpstr>Дод 1</vt:lpstr>
      <vt:lpstr>Дод 2</vt:lpstr>
      <vt:lpstr>Дод 3</vt:lpstr>
      <vt:lpstr>Дод 4</vt:lpstr>
      <vt:lpstr>Дод 5</vt:lpstr>
      <vt:lpstr>Дод 6</vt:lpstr>
      <vt:lpstr>'Дод 1'!Заголовки_для_печати</vt:lpstr>
      <vt:lpstr>'Дод 3'!Заголовки_для_печати</vt:lpstr>
      <vt:lpstr>'Дод 5'!Заголовки_для_печати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ww</cp:lastModifiedBy>
  <cp:lastPrinted>2023-03-30T14:57:16Z</cp:lastPrinted>
  <dcterms:created xsi:type="dcterms:W3CDTF">2023-01-31T06:25:17Z</dcterms:created>
  <dcterms:modified xsi:type="dcterms:W3CDTF">2023-03-30T14:57:32Z</dcterms:modified>
</cp:coreProperties>
</file>