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4970" windowHeight="8415" activeTab="0"/>
  </bookViews>
  <sheets>
    <sheet name="Лист1" sheetId="1" r:id="rId1"/>
    <sheet name="Настройка" sheetId="2" r:id="rId2"/>
    <sheet name="Залишки матеріальних цінностей" sheetId="3" r:id="rId3"/>
    <sheet name="Описание" sheetId="4" r:id="rId4"/>
  </sheets>
  <definedNames>
    <definedName name="cRText">'Залишки матеріальних цінностей'!$A$7</definedName>
    <definedName name="Detail">'Залишки матеріальних цінностей'!$A$11:$H$11</definedName>
    <definedName name="Header">'Залишки матеріальних цінностей'!$A$5:$H$5</definedName>
    <definedName name="RText">'Залишки матеріальних цінностей'!$A$7:$H$7</definedName>
    <definedName name="RText1">'Залишки матеріальних цінностей'!$A$9:$H$9</definedName>
    <definedName name="SumCISO">'Залишки матеріальних цінностей'!$H$15</definedName>
    <definedName name="Summery">'Залишки матеріальних цінностей'!$A$17:$H$17</definedName>
    <definedName name="Title">'Залишки матеріальних цінностей'!$A$1:$H$3</definedName>
    <definedName name="Total">'Залишки матеріальних цінностей'!$A$13:$H$13</definedName>
    <definedName name="Total1">'Залишки матеріальних цінностей'!$A$15:$H$15</definedName>
    <definedName name="TotalSum">'Залишки матеріальних цінностей'!$G$13</definedName>
    <definedName name="TotalValSum">'Залишки матеріальних цінностей'!$G$15</definedName>
    <definedName name="Валюта">'Залишки матеріальних цінностей'!$H$9</definedName>
    <definedName name="ЕдИзм">'Залишки матеріальних цінностей'!$E$9</definedName>
    <definedName name="_xlnm.Print_Titles" localSheetId="2">'Залишки матеріальних цінностей'!$5:$5</definedName>
    <definedName name="_xlnm.Print_Titles" localSheetId="0">'Лист1'!$5:$5</definedName>
    <definedName name="КодТМЦ">'Залишки матеріальних цінностей'!$B$9</definedName>
    <definedName name="Кол">'Залишки матеріальних цінностей'!$F$9</definedName>
    <definedName name="МОЛ">'Залишки матеріальних цінностей'!$C$9</definedName>
    <definedName name="Наименование">'Залишки матеріальних цінностей'!$D$9</definedName>
    <definedName name="Период">'Залишки матеріальних цінностей'!$A$2:$H$2</definedName>
    <definedName name="Сумма">'Залишки матеріальних цінностей'!$G$9</definedName>
    <definedName name="Счет">'Залишки матеріальних цінностей'!$A$9</definedName>
  </definedNames>
  <calcPr fullCalcOnLoad="1"/>
</workbook>
</file>

<file path=xl/sharedStrings.xml><?xml version="1.0" encoding="utf-8"?>
<sst xmlns="http://schemas.openxmlformats.org/spreadsheetml/2006/main" count="250" uniqueCount="157">
  <si>
    <t>Наименование</t>
  </si>
  <si>
    <t>Total</t>
  </si>
  <si>
    <t>Title</t>
  </si>
  <si>
    <t>Счет</t>
  </si>
  <si>
    <t>Код ТМЦ</t>
  </si>
  <si>
    <t>МОЛ</t>
  </si>
  <si>
    <t>Сумма</t>
  </si>
  <si>
    <t>TotalSum</t>
  </si>
  <si>
    <t>КодТМЦ</t>
  </si>
  <si>
    <t>ЕдИзм</t>
  </si>
  <si>
    <t>Кол</t>
  </si>
  <si>
    <t>"'" + AllTrim(vMCBASE.CMOL)</t>
  </si>
  <si>
    <t>"'" + AllTrim(vMCBASE.CNOMNAME)</t>
  </si>
  <si>
    <t>Валюта</t>
  </si>
  <si>
    <t>aTotal(ni)</t>
  </si>
  <si>
    <t>"'" + aValCISO(ni)</t>
  </si>
  <si>
    <t>Iif(!Empty(vMCBASE.CCISO), "'" + AllTrim(vMCBASE.CCISO), "")</t>
  </si>
  <si>
    <t>Rtext</t>
  </si>
  <si>
    <t>cRText</t>
  </si>
  <si>
    <t>RText1</t>
  </si>
  <si>
    <t>Total1</t>
  </si>
  <si>
    <t>TotalValSum</t>
  </si>
  <si>
    <t>SumCISO</t>
  </si>
  <si>
    <t>"'" + AllTrim(vMCBASE.ACCS53)</t>
  </si>
  <si>
    <t>"'" + RP_FIND("NOBASE", "NOMNE", "RN", vMCBASE.NOM_RN)</t>
  </si>
  <si>
    <t>"'" + Alltrim(RP_FIND("MEBASE", "MEMNE", "RN", RP_FIND("NOBASE","BMEA", "RN", vMCBASE.NOM_RN)))</t>
  </si>
  <si>
    <t>MTON(vMCBASE.NKOL)</t>
  </si>
  <si>
    <t>field_name</t>
  </si>
  <si>
    <t>field_type</t>
  </si>
  <si>
    <t>field_len</t>
  </si>
  <si>
    <t>field_dec</t>
  </si>
  <si>
    <t>RN</t>
  </si>
  <si>
    <t>C</t>
  </si>
  <si>
    <t>MONTH</t>
  </si>
  <si>
    <t>ACCS</t>
  </si>
  <si>
    <t>NOM_RN</t>
  </si>
  <si>
    <t>CURR_RN</t>
  </si>
  <si>
    <t>NKOL</t>
  </si>
  <si>
    <t>Y</t>
  </si>
  <si>
    <t>SUMOC</t>
  </si>
  <si>
    <t>SUMO</t>
  </si>
  <si>
    <t>ACCS53</t>
  </si>
  <si>
    <t>CMOL</t>
  </si>
  <si>
    <t>CNOMNAME</t>
  </si>
  <si>
    <t>CCISO</t>
  </si>
  <si>
    <t>description</t>
  </si>
  <si>
    <t>таблиц vMCBASE  -  остатки МЦ</t>
  </si>
  <si>
    <t>уникальный номер записи</t>
  </si>
  <si>
    <t>период в формате ГГММ</t>
  </si>
  <si>
    <t>счет + аналитика</t>
  </si>
  <si>
    <t>RN номенклатурной позиции из NOBASE</t>
  </si>
  <si>
    <t>RN валюты из CURRBASE</t>
  </si>
  <si>
    <t>количество</t>
  </si>
  <si>
    <t>сумма остатка (вал)</t>
  </si>
  <si>
    <t>сумма остатка</t>
  </si>
  <si>
    <t>период в формате ММ/ГГГГ</t>
  </si>
  <si>
    <t>мнемокод организации</t>
  </si>
  <si>
    <t>наименование номенклатурной позиции</t>
  </si>
  <si>
    <t>код валюты</t>
  </si>
  <si>
    <t>name</t>
  </si>
  <si>
    <t>type</t>
  </si>
  <si>
    <t>oRep.cMonthFr</t>
  </si>
  <si>
    <t>oRep.cMonthTo</t>
  </si>
  <si>
    <t>С</t>
  </si>
  <si>
    <t>aTotal</t>
  </si>
  <si>
    <t>Array</t>
  </si>
  <si>
    <t>ni</t>
  </si>
  <si>
    <t>N</t>
  </si>
  <si>
    <t>массив итогов</t>
  </si>
  <si>
    <t>индекс массива</t>
  </si>
  <si>
    <t>aValCISO</t>
  </si>
  <si>
    <t>массив кодов валюты</t>
  </si>
  <si>
    <t>Период</t>
  </si>
  <si>
    <t>XCPERIOD</t>
  </si>
  <si>
    <t>Код
вал.</t>
  </si>
  <si>
    <t>переменные</t>
  </si>
  <si>
    <t>RP_PERIOD(10, oSel.cMonthFr, oSel.cMonthTo)</t>
  </si>
  <si>
    <t>ЗАЛИШКИ МАТЕРІАЛЬНИХ ЦІННОСТЕЙ</t>
  </si>
  <si>
    <t>Рахунок</t>
  </si>
  <si>
    <t>МВО</t>
  </si>
  <si>
    <t>Найменування</t>
  </si>
  <si>
    <t>Од. вим.</t>
  </si>
  <si>
    <t>Кількість</t>
  </si>
  <si>
    <t>Сума</t>
  </si>
  <si>
    <t xml:space="preserve">Разом:  </t>
  </si>
  <si>
    <t>"Період:  " + RP_DATE(11, Val(Right(vMCBASE.XCPERIOD, 4)), Val(Left(vMCBASE.XCPERIOD, 2)))</t>
  </si>
  <si>
    <t>Iif(Empty(vMCBASE.CCISO), Iif(!Empty(vMCBASE.SUMO), AllTrim(RP_Str(vMCBASE.SUMO, 16, 2, .T.)), ""), Iif(!Empty(vMCBASE.SUMOC), AllTrim(RP_Str(vMCBASE.SUMOC, 16, 2, .T.)), "") + Chr(10) + Iif(!Empty(vMCBASE.SUMO), AllTrim(RP_Str(vMCBASE.SUMO, 16, 2, .T.)), ""))</t>
  </si>
  <si>
    <t>104</t>
  </si>
  <si>
    <t>бормашина стоматолог</t>
  </si>
  <si>
    <t>бормашина стоматологічна пневматична</t>
  </si>
  <si>
    <t>шт.</t>
  </si>
  <si>
    <t>крісло стоматологічн</t>
  </si>
  <si>
    <t>крісло стоматологічне</t>
  </si>
  <si>
    <t>112/П</t>
  </si>
  <si>
    <t xml:space="preserve">відра оцинковані    </t>
  </si>
  <si>
    <t>відра оцинковані</t>
  </si>
  <si>
    <t xml:space="preserve">відро пластмасове   </t>
  </si>
  <si>
    <t>відро пластмасове</t>
  </si>
  <si>
    <t xml:space="preserve">лоток               </t>
  </si>
  <si>
    <t>лоток</t>
  </si>
  <si>
    <t>апарат для гальвініз</t>
  </si>
  <si>
    <t>апарат для гальвінізації Поток1</t>
  </si>
  <si>
    <t xml:space="preserve">бікси               </t>
  </si>
  <si>
    <t>бікси</t>
  </si>
  <si>
    <t xml:space="preserve">дзеркало Куско      </t>
  </si>
  <si>
    <t>дзеркало Куско</t>
  </si>
  <si>
    <t>штатив переливання к</t>
  </si>
  <si>
    <t>штатив переливання крові</t>
  </si>
  <si>
    <t xml:space="preserve">тонометр*           </t>
  </si>
  <si>
    <t>тонометр*</t>
  </si>
  <si>
    <t xml:space="preserve">банкетки            </t>
  </si>
  <si>
    <t>банкетки</t>
  </si>
  <si>
    <t>шафа для медикаменті</t>
  </si>
  <si>
    <t>шафа для медикаментів</t>
  </si>
  <si>
    <t xml:space="preserve">вага дитяча         </t>
  </si>
  <si>
    <t>вага дитяча</t>
  </si>
  <si>
    <t xml:space="preserve">лампа кварцова*     </t>
  </si>
  <si>
    <t>лампа кварцова</t>
  </si>
  <si>
    <t>столик роз.хір. інст</t>
  </si>
  <si>
    <t>столик роз.хір. інструментальний</t>
  </si>
  <si>
    <t xml:space="preserve">щипці зубні         </t>
  </si>
  <si>
    <t>щипці зубні</t>
  </si>
  <si>
    <t>стіл стоматологічний</t>
  </si>
  <si>
    <t xml:space="preserve">крісло гінеколог*   </t>
  </si>
  <si>
    <t>крісло гінекологічне</t>
  </si>
  <si>
    <t xml:space="preserve">ростомір дитячий    </t>
  </si>
  <si>
    <t>ростомір дитячий</t>
  </si>
  <si>
    <t xml:space="preserve">лампа Солюкс        </t>
  </si>
  <si>
    <t>лампа Солюкс</t>
  </si>
  <si>
    <t>шприц для промивання</t>
  </si>
  <si>
    <t>шприц для промивання вуха</t>
  </si>
  <si>
    <t>таблиця для перевірк</t>
  </si>
  <si>
    <t>таблиця для перевірки гостроти зору</t>
  </si>
  <si>
    <t xml:space="preserve">апарат УВЧ          </t>
  </si>
  <si>
    <t>апарат УВЧ</t>
  </si>
  <si>
    <t>шафа суш-стерилізаці</t>
  </si>
  <si>
    <t>шафа суш-стерилізаційна</t>
  </si>
  <si>
    <t xml:space="preserve">парафінонагрівач    </t>
  </si>
  <si>
    <t>парафінонагрівач</t>
  </si>
  <si>
    <t>клапан електромагніт</t>
  </si>
  <si>
    <t>клапан електромагнітний</t>
  </si>
  <si>
    <t>117/П</t>
  </si>
  <si>
    <t xml:space="preserve">простині дорослі    </t>
  </si>
  <si>
    <t>простині дорослі</t>
  </si>
  <si>
    <t xml:space="preserve">халати медичні      </t>
  </si>
  <si>
    <t>халати медичні</t>
  </si>
  <si>
    <t xml:space="preserve">рушники х/б         </t>
  </si>
  <si>
    <t>рушники х/б</t>
  </si>
  <si>
    <t>одіяла байкові дорос</t>
  </si>
  <si>
    <t>одіяла байкові дорослі</t>
  </si>
  <si>
    <t xml:space="preserve">подушки з піря      </t>
  </si>
  <si>
    <t>подушки з піря</t>
  </si>
  <si>
    <t>ФАП села Зашків</t>
  </si>
  <si>
    <t>112</t>
  </si>
  <si>
    <t>СПИСОК МАТЕРІАЛЬНИХ ЦІННОСТЕЙ</t>
  </si>
  <si>
    <t>Додаток 6</t>
  </si>
  <si>
    <t>Секретар ради                                                               Марта ГРЕНЬ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</si>
</sst>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"/>
    <numFmt numFmtId="197" formatCode="0.00000"/>
    <numFmt numFmtId="198" formatCode="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49" fontId="3" fillId="33" borderId="15" xfId="0" applyNumberFormat="1" applyFont="1" applyFill="1" applyBorder="1" applyAlignment="1">
      <alignment horizontal="left" vertical="center" indent="1"/>
    </xf>
    <xf numFmtId="49" fontId="3" fillId="33" borderId="16" xfId="0" applyNumberFormat="1" applyFont="1" applyFill="1" applyBorder="1" applyAlignment="1">
      <alignment horizontal="left" vertical="center" indent="1"/>
    </xf>
    <xf numFmtId="49" fontId="0" fillId="33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 vertical="top" wrapText="1"/>
    </xf>
    <xf numFmtId="49" fontId="0" fillId="0" borderId="18" xfId="0" applyNumberFormat="1" applyFont="1" applyFill="1" applyBorder="1" applyAlignment="1">
      <alignment horizontal="center" vertical="top"/>
    </xf>
    <xf numFmtId="198" fontId="0" fillId="0" borderId="18" xfId="0" applyNumberFormat="1" applyFont="1" applyFill="1" applyBorder="1" applyAlignment="1">
      <alignment horizontal="right" vertical="top"/>
    </xf>
    <xf numFmtId="2" fontId="0" fillId="0" borderId="18" xfId="0" applyNumberFormat="1" applyFont="1" applyFill="1" applyBorder="1" applyAlignment="1">
      <alignment horizontal="right" vertical="top"/>
    </xf>
    <xf numFmtId="49" fontId="0" fillId="0" borderId="19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2" fontId="3" fillId="0" borderId="22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center"/>
    </xf>
    <xf numFmtId="0" fontId="0" fillId="0" borderId="21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right" vertical="center"/>
    </xf>
    <xf numFmtId="2" fontId="3" fillId="0" borderId="26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right" vertical="center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 quotePrefix="1">
      <alignment horizontal="left" vertical="top" wrapText="1"/>
    </xf>
    <xf numFmtId="49" fontId="0" fillId="0" borderId="18" xfId="0" applyNumberFormat="1" applyFont="1" applyFill="1" applyBorder="1" applyAlignment="1" quotePrefix="1">
      <alignment horizontal="left" vertical="top" wrapText="1"/>
    </xf>
    <xf numFmtId="49" fontId="0" fillId="0" borderId="18" xfId="0" applyNumberFormat="1" applyFont="1" applyFill="1" applyBorder="1" applyAlignment="1" quotePrefix="1">
      <alignment horizontal="center" vertical="top"/>
    </xf>
    <xf numFmtId="2" fontId="0" fillId="0" borderId="2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tabSelected="1" zoomScalePageLayoutView="0" workbookViewId="0" topLeftCell="A1">
      <selection activeCell="D53" sqref="D53"/>
    </sheetView>
  </sheetViews>
  <sheetFormatPr defaultColWidth="9.00390625" defaultRowHeight="12.75" customHeight="1"/>
  <cols>
    <col min="1" max="1" width="6.875" style="0" customWidth="1"/>
    <col min="2" max="2" width="16.625" style="0" customWidth="1"/>
    <col min="3" max="3" width="17.375" style="0" customWidth="1"/>
    <col min="4" max="4" width="21.125" style="0" customWidth="1"/>
    <col min="5" max="5" width="7.00390625" style="0" customWidth="1"/>
    <col min="6" max="6" width="9.25390625" style="0" customWidth="1"/>
    <col min="7" max="7" width="13.75390625" style="0" customWidth="1"/>
    <col min="8" max="8" width="6.75390625" style="0" customWidth="1"/>
  </cols>
  <sheetData>
    <row r="1" ht="25.5" customHeight="1">
      <c r="D1" s="38" t="s">
        <v>155</v>
      </c>
    </row>
    <row r="2" spans="1:8" s="1" customFormat="1" ht="15.75">
      <c r="A2" s="41" t="s">
        <v>154</v>
      </c>
      <c r="B2" s="41"/>
      <c r="C2" s="41"/>
      <c r="D2" s="41"/>
      <c r="E2" s="41"/>
      <c r="F2" s="41"/>
      <c r="G2" s="41"/>
      <c r="H2" s="41"/>
    </row>
    <row r="3" spans="1:8" s="1" customFormat="1" ht="15.75">
      <c r="A3" s="42" t="s">
        <v>152</v>
      </c>
      <c r="B3" s="42"/>
      <c r="C3" s="42"/>
      <c r="D3" s="42"/>
      <c r="E3" s="42"/>
      <c r="F3" s="42"/>
      <c r="G3" s="42"/>
      <c r="H3" s="42"/>
    </row>
    <row r="4" s="1" customFormat="1" ht="13.5" thickBot="1"/>
    <row r="5" spans="1:8" s="1" customFormat="1" ht="26.25" thickBot="1">
      <c r="A5" s="29" t="s">
        <v>78</v>
      </c>
      <c r="B5" s="30" t="s">
        <v>4</v>
      </c>
      <c r="C5" s="30" t="s">
        <v>79</v>
      </c>
      <c r="D5" s="30" t="s">
        <v>80</v>
      </c>
      <c r="E5" s="30" t="s">
        <v>81</v>
      </c>
      <c r="F5" s="30" t="s">
        <v>82</v>
      </c>
      <c r="G5" s="30" t="s">
        <v>83</v>
      </c>
      <c r="H5" s="31" t="s">
        <v>74</v>
      </c>
    </row>
    <row r="6" spans="1:8" s="3" customFormat="1" ht="38.25">
      <c r="A6" s="34" t="s">
        <v>87</v>
      </c>
      <c r="B6" s="35" t="s">
        <v>88</v>
      </c>
      <c r="C6" s="35"/>
      <c r="D6" s="35" t="s">
        <v>89</v>
      </c>
      <c r="E6" s="36" t="s">
        <v>90</v>
      </c>
      <c r="F6" s="15">
        <v>1</v>
      </c>
      <c r="G6" s="16">
        <v>576</v>
      </c>
      <c r="H6" s="17"/>
    </row>
    <row r="7" spans="1:8" s="3" customFormat="1" ht="12.75">
      <c r="A7" s="33" t="s">
        <v>153</v>
      </c>
      <c r="B7" s="13" t="s">
        <v>133</v>
      </c>
      <c r="C7" s="35"/>
      <c r="D7" s="13" t="s">
        <v>134</v>
      </c>
      <c r="E7" s="14" t="s">
        <v>90</v>
      </c>
      <c r="F7" s="15">
        <v>1</v>
      </c>
      <c r="G7" s="16">
        <v>124</v>
      </c>
      <c r="H7" s="17"/>
    </row>
    <row r="8" spans="1:8" s="3" customFormat="1" ht="25.5">
      <c r="A8" s="34" t="s">
        <v>87</v>
      </c>
      <c r="B8" s="35" t="s">
        <v>91</v>
      </c>
      <c r="C8" s="35"/>
      <c r="D8" s="35" t="s">
        <v>92</v>
      </c>
      <c r="E8" s="36" t="s">
        <v>90</v>
      </c>
      <c r="F8" s="15">
        <v>1</v>
      </c>
      <c r="G8" s="16">
        <v>454</v>
      </c>
      <c r="H8" s="17"/>
    </row>
    <row r="9" spans="1:8" s="3" customFormat="1" ht="12.75">
      <c r="A9" s="34" t="s">
        <v>93</v>
      </c>
      <c r="B9" s="35" t="s">
        <v>94</v>
      </c>
      <c r="C9" s="35"/>
      <c r="D9" s="35" t="s">
        <v>95</v>
      </c>
      <c r="E9" s="36" t="s">
        <v>90</v>
      </c>
      <c r="F9" s="15">
        <v>1</v>
      </c>
      <c r="G9" s="16">
        <v>24</v>
      </c>
      <c r="H9" s="17"/>
    </row>
    <row r="10" spans="1:8" s="3" customFormat="1" ht="25.5">
      <c r="A10" s="34" t="s">
        <v>93</v>
      </c>
      <c r="B10" s="35" t="s">
        <v>96</v>
      </c>
      <c r="C10" s="35"/>
      <c r="D10" s="35" t="s">
        <v>97</v>
      </c>
      <c r="E10" s="36" t="s">
        <v>90</v>
      </c>
      <c r="F10" s="15">
        <v>1</v>
      </c>
      <c r="G10" s="16">
        <v>23</v>
      </c>
      <c r="H10" s="17"/>
    </row>
    <row r="11" spans="1:8" s="3" customFormat="1" ht="12.75">
      <c r="A11" s="34" t="s">
        <v>93</v>
      </c>
      <c r="B11" s="35" t="s">
        <v>98</v>
      </c>
      <c r="C11" s="35"/>
      <c r="D11" s="35" t="s">
        <v>99</v>
      </c>
      <c r="E11" s="36" t="s">
        <v>90</v>
      </c>
      <c r="F11" s="15">
        <v>2</v>
      </c>
      <c r="G11" s="16">
        <v>7</v>
      </c>
      <c r="H11" s="17"/>
    </row>
    <row r="12" spans="1:8" s="3" customFormat="1" ht="25.5">
      <c r="A12" s="34" t="s">
        <v>93</v>
      </c>
      <c r="B12" s="35" t="s">
        <v>100</v>
      </c>
      <c r="C12" s="35"/>
      <c r="D12" s="35" t="s">
        <v>101</v>
      </c>
      <c r="E12" s="36" t="s">
        <v>90</v>
      </c>
      <c r="F12" s="15">
        <v>1</v>
      </c>
      <c r="G12" s="16">
        <v>36</v>
      </c>
      <c r="H12" s="17"/>
    </row>
    <row r="13" spans="1:8" s="3" customFormat="1" ht="12.75">
      <c r="A13" s="34" t="s">
        <v>93</v>
      </c>
      <c r="B13" s="35" t="s">
        <v>102</v>
      </c>
      <c r="C13" s="35"/>
      <c r="D13" s="35" t="s">
        <v>103</v>
      </c>
      <c r="E13" s="36" t="s">
        <v>90</v>
      </c>
      <c r="F13" s="15">
        <v>1</v>
      </c>
      <c r="G13" s="16">
        <v>22</v>
      </c>
      <c r="H13" s="17"/>
    </row>
    <row r="14" spans="1:8" s="3" customFormat="1" ht="12.75">
      <c r="A14" s="34" t="s">
        <v>93</v>
      </c>
      <c r="B14" s="35" t="s">
        <v>104</v>
      </c>
      <c r="C14" s="35"/>
      <c r="D14" s="35" t="s">
        <v>105</v>
      </c>
      <c r="E14" s="36" t="s">
        <v>90</v>
      </c>
      <c r="F14" s="15">
        <v>1</v>
      </c>
      <c r="G14" s="16">
        <v>12</v>
      </c>
      <c r="H14" s="17"/>
    </row>
    <row r="15" spans="1:8" s="3" customFormat="1" ht="25.5">
      <c r="A15" s="34" t="s">
        <v>93</v>
      </c>
      <c r="B15" s="35" t="s">
        <v>106</v>
      </c>
      <c r="C15" s="35"/>
      <c r="D15" s="35" t="s">
        <v>107</v>
      </c>
      <c r="E15" s="36" t="s">
        <v>90</v>
      </c>
      <c r="F15" s="15">
        <v>1</v>
      </c>
      <c r="G15" s="16">
        <v>15</v>
      </c>
      <c r="H15" s="17"/>
    </row>
    <row r="16" spans="1:8" s="3" customFormat="1" ht="12.75">
      <c r="A16" s="34" t="s">
        <v>93</v>
      </c>
      <c r="B16" s="35" t="s">
        <v>108</v>
      </c>
      <c r="C16" s="35"/>
      <c r="D16" s="35" t="s">
        <v>109</v>
      </c>
      <c r="E16" s="36" t="s">
        <v>90</v>
      </c>
      <c r="F16" s="15">
        <v>1</v>
      </c>
      <c r="G16" s="16">
        <v>110</v>
      </c>
      <c r="H16" s="17"/>
    </row>
    <row r="17" spans="1:8" s="3" customFormat="1" ht="12.75">
      <c r="A17" s="34" t="s">
        <v>93</v>
      </c>
      <c r="B17" s="35" t="s">
        <v>110</v>
      </c>
      <c r="C17" s="35"/>
      <c r="D17" s="35" t="s">
        <v>111</v>
      </c>
      <c r="E17" s="36" t="s">
        <v>90</v>
      </c>
      <c r="F17" s="15">
        <v>1</v>
      </c>
      <c r="G17" s="16">
        <v>13</v>
      </c>
      <c r="H17" s="17"/>
    </row>
    <row r="18" spans="1:8" s="3" customFormat="1" ht="25.5">
      <c r="A18" s="34" t="s">
        <v>93</v>
      </c>
      <c r="B18" s="35" t="s">
        <v>112</v>
      </c>
      <c r="C18" s="35"/>
      <c r="D18" s="35" t="s">
        <v>113</v>
      </c>
      <c r="E18" s="36" t="s">
        <v>90</v>
      </c>
      <c r="F18" s="15">
        <v>1</v>
      </c>
      <c r="G18" s="16">
        <v>38</v>
      </c>
      <c r="H18" s="17"/>
    </row>
    <row r="19" spans="1:8" s="3" customFormat="1" ht="12.75">
      <c r="A19" s="34" t="s">
        <v>93</v>
      </c>
      <c r="B19" s="35" t="s">
        <v>114</v>
      </c>
      <c r="C19" s="35"/>
      <c r="D19" s="35" t="s">
        <v>115</v>
      </c>
      <c r="E19" s="36" t="s">
        <v>90</v>
      </c>
      <c r="F19" s="15">
        <v>1</v>
      </c>
      <c r="G19" s="16">
        <v>33</v>
      </c>
      <c r="H19" s="17"/>
    </row>
    <row r="20" spans="1:8" s="3" customFormat="1" ht="12.75">
      <c r="A20" s="34" t="s">
        <v>93</v>
      </c>
      <c r="B20" s="35" t="s">
        <v>116</v>
      </c>
      <c r="C20" s="35"/>
      <c r="D20" s="35" t="s">
        <v>117</v>
      </c>
      <c r="E20" s="36" t="s">
        <v>90</v>
      </c>
      <c r="F20" s="15">
        <v>1</v>
      </c>
      <c r="G20" s="16">
        <v>45</v>
      </c>
      <c r="H20" s="17"/>
    </row>
    <row r="21" spans="1:8" s="3" customFormat="1" ht="25.5">
      <c r="A21" s="34" t="s">
        <v>93</v>
      </c>
      <c r="B21" s="35" t="s">
        <v>118</v>
      </c>
      <c r="C21" s="35"/>
      <c r="D21" s="35" t="s">
        <v>119</v>
      </c>
      <c r="E21" s="36" t="s">
        <v>90</v>
      </c>
      <c r="F21" s="15">
        <v>3</v>
      </c>
      <c r="G21" s="16">
        <v>97</v>
      </c>
      <c r="H21" s="17"/>
    </row>
    <row r="22" spans="1:8" s="3" customFormat="1" ht="12.75">
      <c r="A22" s="34" t="s">
        <v>93</v>
      </c>
      <c r="B22" s="35" t="s">
        <v>120</v>
      </c>
      <c r="C22" s="35"/>
      <c r="D22" s="35" t="s">
        <v>121</v>
      </c>
      <c r="E22" s="36" t="s">
        <v>90</v>
      </c>
      <c r="F22" s="15">
        <v>6</v>
      </c>
      <c r="G22" s="16">
        <v>15</v>
      </c>
      <c r="H22" s="17"/>
    </row>
    <row r="23" spans="1:8" s="3" customFormat="1" ht="25.5">
      <c r="A23" s="34" t="s">
        <v>93</v>
      </c>
      <c r="B23" s="35" t="s">
        <v>122</v>
      </c>
      <c r="C23" s="35"/>
      <c r="D23" s="35" t="s">
        <v>122</v>
      </c>
      <c r="E23" s="36" t="s">
        <v>90</v>
      </c>
      <c r="F23" s="15">
        <v>1</v>
      </c>
      <c r="G23" s="16">
        <v>69</v>
      </c>
      <c r="H23" s="17"/>
    </row>
    <row r="24" spans="1:8" s="3" customFormat="1" ht="12.75">
      <c r="A24" s="34" t="s">
        <v>93</v>
      </c>
      <c r="B24" s="35" t="s">
        <v>123</v>
      </c>
      <c r="C24" s="35"/>
      <c r="D24" s="35" t="s">
        <v>124</v>
      </c>
      <c r="E24" s="36" t="s">
        <v>90</v>
      </c>
      <c r="F24" s="15">
        <v>1</v>
      </c>
      <c r="G24" s="16">
        <v>45</v>
      </c>
      <c r="H24" s="17"/>
    </row>
    <row r="25" spans="1:8" s="3" customFormat="1" ht="12.75">
      <c r="A25" s="34" t="s">
        <v>93</v>
      </c>
      <c r="B25" s="35" t="s">
        <v>125</v>
      </c>
      <c r="C25" s="35"/>
      <c r="D25" s="35" t="s">
        <v>126</v>
      </c>
      <c r="E25" s="36" t="s">
        <v>90</v>
      </c>
      <c r="F25" s="15">
        <v>1</v>
      </c>
      <c r="G25" s="16">
        <v>10</v>
      </c>
      <c r="H25" s="17"/>
    </row>
    <row r="26" spans="1:8" s="3" customFormat="1" ht="12.75">
      <c r="A26" s="34" t="s">
        <v>93</v>
      </c>
      <c r="B26" s="35" t="s">
        <v>127</v>
      </c>
      <c r="C26" s="35"/>
      <c r="D26" s="35" t="s">
        <v>128</v>
      </c>
      <c r="E26" s="36" t="s">
        <v>90</v>
      </c>
      <c r="F26" s="15">
        <v>1</v>
      </c>
      <c r="G26" s="16">
        <v>26</v>
      </c>
      <c r="H26" s="17"/>
    </row>
    <row r="27" spans="1:8" s="3" customFormat="1" ht="25.5">
      <c r="A27" s="34" t="s">
        <v>93</v>
      </c>
      <c r="B27" s="35" t="s">
        <v>129</v>
      </c>
      <c r="C27" s="35"/>
      <c r="D27" s="35" t="s">
        <v>130</v>
      </c>
      <c r="E27" s="36" t="s">
        <v>90</v>
      </c>
      <c r="F27" s="15">
        <v>1</v>
      </c>
      <c r="G27" s="16">
        <v>9</v>
      </c>
      <c r="H27" s="17"/>
    </row>
    <row r="28" spans="1:8" s="3" customFormat="1" ht="25.5">
      <c r="A28" s="34" t="s">
        <v>93</v>
      </c>
      <c r="B28" s="35" t="s">
        <v>131</v>
      </c>
      <c r="C28" s="35"/>
      <c r="D28" s="35" t="s">
        <v>132</v>
      </c>
      <c r="E28" s="36" t="s">
        <v>90</v>
      </c>
      <c r="F28" s="15">
        <v>1</v>
      </c>
      <c r="G28" s="16">
        <v>22</v>
      </c>
      <c r="H28" s="17"/>
    </row>
    <row r="29" spans="1:8" s="3" customFormat="1" ht="25.5">
      <c r="A29" s="34" t="s">
        <v>93</v>
      </c>
      <c r="B29" s="35" t="s">
        <v>135</v>
      </c>
      <c r="C29" s="35"/>
      <c r="D29" s="35" t="s">
        <v>136</v>
      </c>
      <c r="E29" s="36" t="s">
        <v>90</v>
      </c>
      <c r="F29" s="15">
        <v>1</v>
      </c>
      <c r="G29" s="16">
        <v>71</v>
      </c>
      <c r="H29" s="17"/>
    </row>
    <row r="30" spans="1:8" s="3" customFormat="1" ht="12.75">
      <c r="A30" s="34" t="s">
        <v>93</v>
      </c>
      <c r="B30" s="35" t="s">
        <v>137</v>
      </c>
      <c r="C30" s="35"/>
      <c r="D30" s="35" t="s">
        <v>138</v>
      </c>
      <c r="E30" s="36" t="s">
        <v>90</v>
      </c>
      <c r="F30" s="15">
        <v>1</v>
      </c>
      <c r="G30" s="16">
        <v>32</v>
      </c>
      <c r="H30" s="17"/>
    </row>
    <row r="31" spans="1:8" s="3" customFormat="1" ht="25.5">
      <c r="A31" s="34" t="s">
        <v>93</v>
      </c>
      <c r="B31" s="35" t="s">
        <v>139</v>
      </c>
      <c r="C31" s="35"/>
      <c r="D31" s="35" t="s">
        <v>140</v>
      </c>
      <c r="E31" s="36" t="s">
        <v>90</v>
      </c>
      <c r="F31" s="15">
        <v>1</v>
      </c>
      <c r="G31" s="16">
        <v>530</v>
      </c>
      <c r="H31" s="17"/>
    </row>
    <row r="32" spans="1:8" s="3" customFormat="1" ht="12.75">
      <c r="A32" s="34" t="s">
        <v>141</v>
      </c>
      <c r="B32" s="35" t="s">
        <v>142</v>
      </c>
      <c r="C32" s="35"/>
      <c r="D32" s="35" t="s">
        <v>143</v>
      </c>
      <c r="E32" s="36" t="s">
        <v>90</v>
      </c>
      <c r="F32" s="15">
        <v>2</v>
      </c>
      <c r="G32" s="16">
        <v>78</v>
      </c>
      <c r="H32" s="17"/>
    </row>
    <row r="33" spans="1:8" s="3" customFormat="1" ht="12.75">
      <c r="A33" s="34" t="s">
        <v>141</v>
      </c>
      <c r="B33" s="35" t="s">
        <v>144</v>
      </c>
      <c r="C33" s="35"/>
      <c r="D33" s="35" t="s">
        <v>145</v>
      </c>
      <c r="E33" s="36" t="s">
        <v>90</v>
      </c>
      <c r="F33" s="15">
        <v>3</v>
      </c>
      <c r="G33" s="16">
        <v>235</v>
      </c>
      <c r="H33" s="17"/>
    </row>
    <row r="34" spans="1:8" s="3" customFormat="1" ht="12.75">
      <c r="A34" s="34" t="s">
        <v>141</v>
      </c>
      <c r="B34" s="35" t="s">
        <v>146</v>
      </c>
      <c r="C34" s="35"/>
      <c r="D34" s="35" t="s">
        <v>147</v>
      </c>
      <c r="E34" s="36" t="s">
        <v>90</v>
      </c>
      <c r="F34" s="15">
        <v>3</v>
      </c>
      <c r="G34" s="16">
        <v>40</v>
      </c>
      <c r="H34" s="17"/>
    </row>
    <row r="35" spans="1:8" s="3" customFormat="1" ht="25.5">
      <c r="A35" s="34" t="s">
        <v>141</v>
      </c>
      <c r="B35" s="35" t="s">
        <v>148</v>
      </c>
      <c r="C35" s="35"/>
      <c r="D35" s="35" t="s">
        <v>149</v>
      </c>
      <c r="E35" s="36" t="s">
        <v>90</v>
      </c>
      <c r="F35" s="15">
        <v>1</v>
      </c>
      <c r="G35" s="16">
        <v>123</v>
      </c>
      <c r="H35" s="17"/>
    </row>
    <row r="36" spans="1:8" s="3" customFormat="1" ht="13.5" thickBot="1">
      <c r="A36" s="34" t="s">
        <v>141</v>
      </c>
      <c r="B36" s="35" t="s">
        <v>150</v>
      </c>
      <c r="C36" s="35"/>
      <c r="D36" s="35" t="s">
        <v>151</v>
      </c>
      <c r="E36" s="36" t="s">
        <v>90</v>
      </c>
      <c r="F36" s="15">
        <v>1</v>
      </c>
      <c r="G36" s="16">
        <v>56</v>
      </c>
      <c r="H36" s="17"/>
    </row>
    <row r="37" spans="1:8" s="3" customFormat="1" ht="15" customHeight="1" thickBot="1">
      <c r="A37" s="18"/>
      <c r="B37" s="19"/>
      <c r="C37" s="19"/>
      <c r="D37" s="19"/>
      <c r="E37" s="19"/>
      <c r="F37" s="32" t="s">
        <v>84</v>
      </c>
      <c r="G37" s="20">
        <f>SUM(G6:G36)</f>
        <v>2990</v>
      </c>
      <c r="H37" s="21"/>
    </row>
    <row r="38" spans="1:8" s="3" customFormat="1" ht="12.75">
      <c r="A38" s="22"/>
      <c r="B38" s="22"/>
      <c r="C38" s="22"/>
      <c r="D38" s="22"/>
      <c r="E38" s="22"/>
      <c r="F38" s="22"/>
      <c r="G38" s="37"/>
      <c r="H38" s="22"/>
    </row>
    <row r="46" spans="3:11" ht="12.75" customHeight="1">
      <c r="C46" s="39" t="s">
        <v>156</v>
      </c>
      <c r="D46" s="40"/>
      <c r="E46" s="40"/>
      <c r="F46" s="40"/>
      <c r="G46" s="40"/>
      <c r="H46" s="40"/>
      <c r="I46" s="40"/>
      <c r="J46" s="40"/>
      <c r="K46" s="40"/>
    </row>
  </sheetData>
  <sheetProtection/>
  <mergeCells count="2">
    <mergeCell ref="A2:H2"/>
    <mergeCell ref="A3:H3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10.00390625" style="0" customWidth="1"/>
    <col min="3" max="3" width="3.125" style="0" customWidth="1"/>
    <col min="4" max="4" width="16.00390625" style="0" customWidth="1"/>
    <col min="5" max="5" width="67.125" style="9" customWidth="1"/>
  </cols>
  <sheetData>
    <row r="1" spans="2:5" ht="12.75">
      <c r="B1" t="s">
        <v>2</v>
      </c>
      <c r="D1" t="s">
        <v>72</v>
      </c>
      <c r="E1" s="28" t="s">
        <v>76</v>
      </c>
    </row>
    <row r="3" spans="2:5" ht="25.5">
      <c r="B3" t="s">
        <v>17</v>
      </c>
      <c r="D3" t="s">
        <v>18</v>
      </c>
      <c r="E3" s="9" t="s">
        <v>85</v>
      </c>
    </row>
    <row r="5" spans="2:5" ht="12.75">
      <c r="B5" t="s">
        <v>19</v>
      </c>
      <c r="D5" t="s">
        <v>3</v>
      </c>
      <c r="E5" s="9" t="s">
        <v>23</v>
      </c>
    </row>
    <row r="6" spans="2:5" ht="12.75">
      <c r="B6" t="s">
        <v>19</v>
      </c>
      <c r="D6" t="s">
        <v>8</v>
      </c>
      <c r="E6" s="9" t="s">
        <v>24</v>
      </c>
    </row>
    <row r="7" spans="2:5" ht="12.75">
      <c r="B7" t="s">
        <v>19</v>
      </c>
      <c r="D7" t="s">
        <v>5</v>
      </c>
      <c r="E7" s="9" t="s">
        <v>11</v>
      </c>
    </row>
    <row r="8" spans="2:5" ht="12.75">
      <c r="B8" t="s">
        <v>19</v>
      </c>
      <c r="D8" t="s">
        <v>0</v>
      </c>
      <c r="E8" s="9" t="s">
        <v>12</v>
      </c>
    </row>
    <row r="9" spans="2:5" ht="25.5">
      <c r="B9" t="s">
        <v>19</v>
      </c>
      <c r="D9" t="s">
        <v>9</v>
      </c>
      <c r="E9" s="9" t="s">
        <v>25</v>
      </c>
    </row>
    <row r="10" spans="2:5" ht="12.75">
      <c r="B10" t="s">
        <v>19</v>
      </c>
      <c r="D10" t="s">
        <v>10</v>
      </c>
      <c r="E10" s="9" t="s">
        <v>26</v>
      </c>
    </row>
    <row r="11" spans="2:5" ht="63.75">
      <c r="B11" t="s">
        <v>19</v>
      </c>
      <c r="D11" t="s">
        <v>6</v>
      </c>
      <c r="E11" s="28" t="s">
        <v>86</v>
      </c>
    </row>
    <row r="12" spans="2:5" ht="12.75">
      <c r="B12" t="s">
        <v>19</v>
      </c>
      <c r="D12" t="s">
        <v>13</v>
      </c>
      <c r="E12" s="9" t="s">
        <v>16</v>
      </c>
    </row>
    <row r="14" spans="2:5" ht="12.75">
      <c r="B14" t="s">
        <v>1</v>
      </c>
      <c r="D14" t="s">
        <v>7</v>
      </c>
      <c r="E14" s="9" t="s">
        <v>14</v>
      </c>
    </row>
    <row r="16" spans="2:5" ht="12.75">
      <c r="B16" t="s">
        <v>20</v>
      </c>
      <c r="D16" t="s">
        <v>21</v>
      </c>
      <c r="E16" s="9" t="s">
        <v>14</v>
      </c>
    </row>
    <row r="17" spans="2:5" ht="12.75">
      <c r="B17" t="s">
        <v>20</v>
      </c>
      <c r="D17" t="s">
        <v>22</v>
      </c>
      <c r="E17" s="9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875" style="1" customWidth="1"/>
    <col min="2" max="2" width="16.625" style="1" customWidth="1"/>
    <col min="3" max="3" width="17.375" style="1" customWidth="1"/>
    <col min="4" max="4" width="21.125" style="1" customWidth="1"/>
    <col min="5" max="5" width="7.00390625" style="1" customWidth="1"/>
    <col min="6" max="6" width="9.25390625" style="1" customWidth="1"/>
    <col min="7" max="7" width="13.75390625" style="1" customWidth="1"/>
    <col min="8" max="8" width="6.75390625" style="1" customWidth="1"/>
    <col min="9" max="16384" width="9.125" style="1" customWidth="1"/>
  </cols>
  <sheetData>
    <row r="1" spans="1:8" ht="15.75">
      <c r="A1" s="41" t="s">
        <v>77</v>
      </c>
      <c r="B1" s="41"/>
      <c r="C1" s="41"/>
      <c r="D1" s="41"/>
      <c r="E1" s="41"/>
      <c r="F1" s="41"/>
      <c r="G1" s="41"/>
      <c r="H1" s="41"/>
    </row>
    <row r="2" spans="1:8" ht="15.75">
      <c r="A2" s="42"/>
      <c r="B2" s="42"/>
      <c r="C2" s="42"/>
      <c r="D2" s="42"/>
      <c r="E2" s="42"/>
      <c r="F2" s="42"/>
      <c r="G2" s="42"/>
      <c r="H2" s="42"/>
    </row>
    <row r="4" ht="13.5" thickBot="1"/>
    <row r="5" spans="1:8" ht="26.25" thickBot="1">
      <c r="A5" s="29" t="s">
        <v>78</v>
      </c>
      <c r="B5" s="30" t="s">
        <v>4</v>
      </c>
      <c r="C5" s="30" t="s">
        <v>79</v>
      </c>
      <c r="D5" s="30" t="s">
        <v>80</v>
      </c>
      <c r="E5" s="30" t="s">
        <v>81</v>
      </c>
      <c r="F5" s="30" t="s">
        <v>82</v>
      </c>
      <c r="G5" s="30" t="s">
        <v>83</v>
      </c>
      <c r="H5" s="31" t="s">
        <v>74</v>
      </c>
    </row>
    <row r="6" spans="1:8" ht="13.5" thickBot="1">
      <c r="A6" s="2"/>
      <c r="B6" s="2"/>
      <c r="C6" s="2"/>
      <c r="D6" s="2"/>
      <c r="E6" s="2"/>
      <c r="F6" s="2"/>
      <c r="G6" s="2"/>
      <c r="H6" s="2"/>
    </row>
    <row r="7" spans="1:8" ht="15" customHeight="1" thickBot="1">
      <c r="A7" s="10"/>
      <c r="B7" s="11"/>
      <c r="C7" s="11"/>
      <c r="D7" s="11"/>
      <c r="E7" s="11"/>
      <c r="F7" s="11"/>
      <c r="G7" s="11"/>
      <c r="H7" s="12"/>
    </row>
    <row r="9" spans="1:8" s="3" customFormat="1" ht="12.75">
      <c r="A9" s="33"/>
      <c r="B9" s="13"/>
      <c r="C9" s="13"/>
      <c r="D9" s="13"/>
      <c r="E9" s="14"/>
      <c r="F9" s="15"/>
      <c r="G9" s="16"/>
      <c r="H9" s="17"/>
    </row>
    <row r="10" s="3" customFormat="1" ht="12.75"/>
    <row r="11" s="3" customFormat="1" ht="12.75" hidden="1"/>
    <row r="12" s="3" customFormat="1" ht="13.5" thickBot="1"/>
    <row r="13" spans="1:8" s="3" customFormat="1" ht="15" customHeight="1">
      <c r="A13" s="18"/>
      <c r="B13" s="19"/>
      <c r="C13" s="19"/>
      <c r="D13" s="19"/>
      <c r="E13" s="19"/>
      <c r="F13" s="32" t="s">
        <v>84</v>
      </c>
      <c r="G13" s="20"/>
      <c r="H13" s="21"/>
    </row>
    <row r="14" s="3" customFormat="1" ht="12.75"/>
    <row r="15" spans="1:8" s="3" customFormat="1" ht="15" customHeight="1">
      <c r="A15" s="23"/>
      <c r="B15" s="24"/>
      <c r="C15" s="24"/>
      <c r="D15" s="24"/>
      <c r="E15" s="24"/>
      <c r="F15" s="25"/>
      <c r="G15" s="26"/>
      <c r="H15" s="27"/>
    </row>
    <row r="16" s="3" customFormat="1" ht="13.5" thickBot="1"/>
    <row r="17" spans="1:8" s="3" customFormat="1" ht="12.75">
      <c r="A17" s="22"/>
      <c r="B17" s="22"/>
      <c r="C17" s="22"/>
      <c r="D17" s="22"/>
      <c r="E17" s="22"/>
      <c r="F17" s="22"/>
      <c r="G17" s="22"/>
      <c r="H17" s="22"/>
    </row>
    <row r="18" s="3" customFormat="1" ht="12.75"/>
  </sheetData>
  <sheetProtection/>
  <mergeCells count="2">
    <mergeCell ref="A2:H2"/>
    <mergeCell ref="A1:H1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9" scale="97" r:id="rId1"/>
  <headerFooter alignWithMargins="0">
    <oddHeader>&amp;C&amp;P 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16.375" style="3" customWidth="1"/>
    <col min="2" max="2" width="10.625" style="3" customWidth="1"/>
    <col min="3" max="3" width="13.25390625" style="3" customWidth="1"/>
    <col min="4" max="4" width="12.875" style="3" customWidth="1"/>
    <col min="5" max="5" width="45.875" style="3" customWidth="1"/>
    <col min="6" max="16384" width="9.125" style="3" customWidth="1"/>
  </cols>
  <sheetData>
    <row r="2" spans="1:5" ht="12.75">
      <c r="A2" s="4" t="s">
        <v>46</v>
      </c>
      <c r="B2" s="4"/>
      <c r="C2" s="4"/>
      <c r="D2" s="4"/>
      <c r="E2" s="4"/>
    </row>
    <row r="3" spans="1:5" ht="12.75">
      <c r="A3" s="6" t="s">
        <v>27</v>
      </c>
      <c r="B3" s="7" t="s">
        <v>28</v>
      </c>
      <c r="C3" s="7" t="s">
        <v>29</v>
      </c>
      <c r="D3" s="7" t="s">
        <v>30</v>
      </c>
      <c r="E3" s="8" t="s">
        <v>45</v>
      </c>
    </row>
    <row r="4" spans="1:5" ht="12.75">
      <c r="A4" s="3" t="s">
        <v>31</v>
      </c>
      <c r="B4" s="3" t="s">
        <v>32</v>
      </c>
      <c r="C4" s="3">
        <v>5</v>
      </c>
      <c r="D4" s="3">
        <v>0</v>
      </c>
      <c r="E4" s="3" t="s">
        <v>47</v>
      </c>
    </row>
    <row r="5" spans="1:5" ht="12.75">
      <c r="A5" s="3" t="s">
        <v>33</v>
      </c>
      <c r="B5" s="3" t="s">
        <v>32</v>
      </c>
      <c r="C5" s="3">
        <v>4</v>
      </c>
      <c r="D5" s="3">
        <v>0</v>
      </c>
      <c r="E5" s="3" t="s">
        <v>48</v>
      </c>
    </row>
    <row r="6" spans="1:5" ht="12.75">
      <c r="A6" s="3" t="s">
        <v>34</v>
      </c>
      <c r="B6" s="3" t="s">
        <v>32</v>
      </c>
      <c r="C6" s="3">
        <v>48</v>
      </c>
      <c r="D6" s="3">
        <v>0</v>
      </c>
      <c r="E6" s="3" t="s">
        <v>49</v>
      </c>
    </row>
    <row r="7" spans="1:5" ht="12.75">
      <c r="A7" s="3" t="s">
        <v>35</v>
      </c>
      <c r="B7" s="3" t="s">
        <v>32</v>
      </c>
      <c r="C7" s="3">
        <v>5</v>
      </c>
      <c r="D7" s="3">
        <v>0</v>
      </c>
      <c r="E7" s="3" t="s">
        <v>50</v>
      </c>
    </row>
    <row r="8" spans="1:5" ht="12.75">
      <c r="A8" s="3" t="s">
        <v>36</v>
      </c>
      <c r="B8" s="3" t="s">
        <v>32</v>
      </c>
      <c r="C8" s="3">
        <v>5</v>
      </c>
      <c r="D8" s="3">
        <v>0</v>
      </c>
      <c r="E8" s="3" t="s">
        <v>51</v>
      </c>
    </row>
    <row r="9" spans="1:5" ht="12.75">
      <c r="A9" s="3" t="s">
        <v>37</v>
      </c>
      <c r="B9" s="3" t="s">
        <v>38</v>
      </c>
      <c r="C9" s="3">
        <v>8</v>
      </c>
      <c r="D9" s="3">
        <v>4</v>
      </c>
      <c r="E9" s="3" t="s">
        <v>52</v>
      </c>
    </row>
    <row r="10" spans="1:5" ht="12.75">
      <c r="A10" s="3" t="s">
        <v>39</v>
      </c>
      <c r="B10" s="3" t="s">
        <v>38</v>
      </c>
      <c r="C10" s="3">
        <v>8</v>
      </c>
      <c r="D10" s="3">
        <v>4</v>
      </c>
      <c r="E10" s="3" t="s">
        <v>53</v>
      </c>
    </row>
    <row r="11" spans="1:5" ht="12.75">
      <c r="A11" s="3" t="s">
        <v>40</v>
      </c>
      <c r="B11" s="3" t="s">
        <v>38</v>
      </c>
      <c r="C11" s="3">
        <v>8</v>
      </c>
      <c r="D11" s="3">
        <v>4</v>
      </c>
      <c r="E11" s="3" t="s">
        <v>54</v>
      </c>
    </row>
    <row r="12" spans="1:5" ht="12.75">
      <c r="A12" s="3" t="s">
        <v>73</v>
      </c>
      <c r="B12" s="3" t="s">
        <v>32</v>
      </c>
      <c r="C12" s="3">
        <v>7</v>
      </c>
      <c r="D12" s="3">
        <v>0</v>
      </c>
      <c r="E12" s="3" t="s">
        <v>55</v>
      </c>
    </row>
    <row r="13" spans="1:5" ht="12.75">
      <c r="A13" s="3" t="s">
        <v>41</v>
      </c>
      <c r="B13" s="3" t="s">
        <v>32</v>
      </c>
      <c r="C13" s="3">
        <v>53</v>
      </c>
      <c r="D13" s="3">
        <v>0</v>
      </c>
      <c r="E13" s="3" t="s">
        <v>49</v>
      </c>
    </row>
    <row r="14" spans="1:5" ht="12.75">
      <c r="A14" s="3" t="s">
        <v>42</v>
      </c>
      <c r="B14" s="3" t="s">
        <v>32</v>
      </c>
      <c r="C14" s="3">
        <v>30</v>
      </c>
      <c r="D14" s="3">
        <v>0</v>
      </c>
      <c r="E14" s="3" t="s">
        <v>56</v>
      </c>
    </row>
    <row r="15" spans="1:5" ht="12.75">
      <c r="A15" s="3" t="s">
        <v>43</v>
      </c>
      <c r="B15" s="3" t="s">
        <v>32</v>
      </c>
      <c r="C15" s="3">
        <v>80</v>
      </c>
      <c r="D15" s="3">
        <v>0</v>
      </c>
      <c r="E15" s="3" t="s">
        <v>57</v>
      </c>
    </row>
    <row r="16" spans="1:5" ht="12.75">
      <c r="A16" s="5" t="s">
        <v>44</v>
      </c>
      <c r="B16" s="5" t="s">
        <v>32</v>
      </c>
      <c r="C16" s="5">
        <v>3</v>
      </c>
      <c r="D16" s="5">
        <v>0</v>
      </c>
      <c r="E16" s="5" t="s">
        <v>58</v>
      </c>
    </row>
    <row r="18" spans="1:5" ht="12.75">
      <c r="A18" s="4" t="s">
        <v>75</v>
      </c>
      <c r="B18" s="4"/>
      <c r="C18" s="4"/>
      <c r="D18" s="4"/>
      <c r="E18" s="4"/>
    </row>
    <row r="19" spans="1:5" ht="12.75">
      <c r="A19" s="6" t="s">
        <v>59</v>
      </c>
      <c r="B19" s="7" t="s">
        <v>60</v>
      </c>
      <c r="C19" s="7"/>
      <c r="D19" s="7"/>
      <c r="E19" s="8" t="s">
        <v>45</v>
      </c>
    </row>
    <row r="20" spans="1:5" ht="12.75">
      <c r="A20" s="3" t="s">
        <v>61</v>
      </c>
      <c r="B20" s="3" t="s">
        <v>63</v>
      </c>
      <c r="E20" s="3" t="s">
        <v>48</v>
      </c>
    </row>
    <row r="21" spans="1:5" ht="12.75">
      <c r="A21" s="3" t="s">
        <v>62</v>
      </c>
      <c r="B21" s="3" t="s">
        <v>63</v>
      </c>
      <c r="E21" s="3" t="s">
        <v>48</v>
      </c>
    </row>
    <row r="22" spans="1:5" ht="12.75">
      <c r="A22" s="3" t="s">
        <v>64</v>
      </c>
      <c r="B22" s="3" t="s">
        <v>65</v>
      </c>
      <c r="E22" s="3" t="s">
        <v>68</v>
      </c>
    </row>
    <row r="23" spans="1:5" ht="12.75">
      <c r="A23" s="3" t="s">
        <v>70</v>
      </c>
      <c r="B23" s="3" t="s">
        <v>65</v>
      </c>
      <c r="E23" s="3" t="s">
        <v>71</v>
      </c>
    </row>
    <row r="24" spans="1:5" ht="12.75">
      <c r="A24" s="5" t="s">
        <v>66</v>
      </c>
      <c r="B24" s="5" t="s">
        <v>67</v>
      </c>
      <c r="C24" s="5"/>
      <c r="D24" s="5"/>
      <c r="E24" s="5" t="s">
        <v>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ww</cp:lastModifiedBy>
  <cp:lastPrinted>2022-10-06T12:02:57Z</cp:lastPrinted>
  <dcterms:created xsi:type="dcterms:W3CDTF">2002-03-25T11:35:36Z</dcterms:created>
  <dcterms:modified xsi:type="dcterms:W3CDTF">2022-10-06T12:03:00Z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"Залишки матеріальних цінностей"</vt:lpwstr>
  </property>
  <property fmtid="{D5CDD505-2E9C-101B-9397-08002B2CF9AE}" pid="3" name="MNEMO">
    <vt:lpwstr>REPMNEMO = "Залишки МЦ"</vt:lpwstr>
  </property>
  <property fmtid="{D5CDD505-2E9C-101B-9397-08002B2CF9AE}" pid="4" name="TAG">
    <vt:lpwstr>REPTAG = "REP_MCREST"</vt:lpwstr>
  </property>
</Properties>
</file>