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VINGA-1\Desktop\бюджетний запит 2024\"/>
    </mc:Choice>
  </mc:AlternateContent>
  <bookViews>
    <workbookView xWindow="390" yWindow="1005" windowWidth="27795" windowHeight="14385" tabRatio="522" firstSheet="1" activeTab="5"/>
  </bookViews>
  <sheets>
    <sheet name="Додаток1" sheetId="1" r:id="rId1"/>
    <sheet name="Додаток2 КПК3710160" sheetId="6" r:id="rId2"/>
    <sheet name="Додаток2 КПК3718710" sheetId="7" r:id="rId3"/>
    <sheet name="Додаток2 КПК3719770" sheetId="8" r:id="rId4"/>
    <sheet name="Додаток3 КПК3710160" sheetId="9" r:id="rId5"/>
    <sheet name="Додаток3 КПК3718710" sheetId="10" r:id="rId6"/>
    <sheet name="Додаток3 КПК3719770" sheetId="11" r:id="rId7"/>
    <sheet name="Аркуш7" sheetId="12" r:id="rId8"/>
  </sheets>
  <definedNames>
    <definedName name="_xlnm.Print_Area" localSheetId="0">Додаток1!$A$1:$BL$50</definedName>
    <definedName name="_xlnm.Print_Area" localSheetId="1">'Додаток2 КПК3710160'!$A$1:$BY$274</definedName>
    <definedName name="_xlnm.Print_Area" localSheetId="2">'Додаток2 КПК3718710'!$A$1:$BY$218</definedName>
    <definedName name="_xlnm.Print_Area" localSheetId="3">'Додаток2 КПК3719770'!$A$1:$BY$230</definedName>
    <definedName name="_xlnm.Print_Area" localSheetId="4">'Додаток3 КПК3710160'!$A$1:$BS$71</definedName>
    <definedName name="_xlnm.Print_Area" localSheetId="5">'Додаток3 КПК3718710'!$A$1:$BS$63</definedName>
    <definedName name="_xlnm.Print_Area" localSheetId="6">'Додаток3 КПК3719770'!$A$1:$BS$64</definedName>
  </definedNames>
  <calcPr calcId="162913"/>
</workbook>
</file>

<file path=xl/calcChain.xml><?xml version="1.0" encoding="utf-8"?>
<calcChain xmlns="http://schemas.openxmlformats.org/spreadsheetml/2006/main">
  <c r="BH207" i="8" l="1"/>
  <c r="AT207" i="8"/>
  <c r="AJ207" i="8"/>
  <c r="BG198" i="8"/>
  <c r="AQ198" i="8"/>
  <c r="AZ175" i="8"/>
  <c r="AK175" i="8"/>
  <c r="BO167" i="8"/>
  <c r="AZ167" i="8"/>
  <c r="AK167" i="8"/>
  <c r="BD108" i="8"/>
  <c r="AJ108" i="8"/>
  <c r="BD107" i="8"/>
  <c r="AJ107" i="8"/>
  <c r="BD106" i="8"/>
  <c r="AJ106" i="8"/>
  <c r="BD105" i="8"/>
  <c r="AJ105" i="8"/>
  <c r="BD104" i="8"/>
  <c r="AJ104" i="8"/>
  <c r="BU96" i="8"/>
  <c r="BB96" i="8"/>
  <c r="AI96" i="8"/>
  <c r="BU95" i="8"/>
  <c r="BB95" i="8"/>
  <c r="AI95" i="8"/>
  <c r="BU94" i="8"/>
  <c r="BB94" i="8"/>
  <c r="AI94" i="8"/>
  <c r="BU93" i="8"/>
  <c r="BB93" i="8"/>
  <c r="AI93" i="8"/>
  <c r="BU92" i="8"/>
  <c r="BB92" i="8"/>
  <c r="AI92" i="8"/>
  <c r="BG82" i="8"/>
  <c r="AM82" i="8"/>
  <c r="BG74" i="8"/>
  <c r="AM74" i="8"/>
  <c r="BG73" i="8"/>
  <c r="AM73" i="8"/>
  <c r="BG72" i="8"/>
  <c r="AM72" i="8"/>
  <c r="BU64" i="8"/>
  <c r="BB64" i="8"/>
  <c r="AI64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195" i="7"/>
  <c r="AT195" i="7"/>
  <c r="AJ195" i="7"/>
  <c r="BG186" i="7"/>
  <c r="AQ186" i="7"/>
  <c r="AZ163" i="7"/>
  <c r="AK163" i="7"/>
  <c r="BO155" i="7"/>
  <c r="AZ155" i="7"/>
  <c r="AK155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51" i="6"/>
  <c r="AT251" i="6"/>
  <c r="AJ251" i="6"/>
  <c r="BG242" i="6"/>
  <c r="AQ242" i="6"/>
  <c r="AZ219" i="6"/>
  <c r="AK219" i="6"/>
  <c r="BO211" i="6"/>
  <c r="AZ211" i="6"/>
  <c r="AK211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<sst xmlns="http://schemas.openxmlformats.org/spreadsheetml/2006/main" count="2682" uniqueCount="394">
  <si>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</si>
  <si>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</si>
  <si>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</si>
  <si>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</si>
  <si>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</si>
  <si>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</si>
  <si>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</si>
  <si>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</si>
  <si>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</si>
  <si>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</si>
  <si>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</si>
  <si>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</si>
  <si>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</si>
  <si>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</si>
  <si>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</si>
  <si>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</si>
  <si>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</si>
  <si>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</si>
  <si>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</si>
  <si>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</si>
  <si>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</si>
  <si>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</si>
  <si>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</si>
  <si>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</si>
  <si>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</si>
  <si>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</si>
  <si>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</si>
  <si>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</si>
  <si>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</si>
  <si>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</si>
  <si>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</si>
  <si>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</si>
  <si>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</si>
  <si>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</si>
  <si>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</si>
  <si>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</si>
  <si>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</si>
  <si>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</si>
  <si>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</si>
  <si>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</si>
  <si>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</si>
  <si>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</si>
  <si>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</si>
  <si>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</si>
  <si>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</si>
  <si>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</si>
  <si>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</si>
  <si>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</si>
  <si>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</si>
  <si>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</si>
  <si>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</si>
  <si>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</si>
  <si>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</si>
  <si>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</si>
  <si>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</si>
  <si>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</si>
  <si>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</si>
  <si>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</si>
  <si>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</si>
  <si>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</si>
  <si>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</si>
  <si>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</si>
  <si>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</si>
  <si>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</si>
  <si>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</si>
  <si>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</si>
  <si>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</si>
  <si>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</si>
  <si>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</si>
  <si>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</si>
  <si>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</si>
  <si>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</si>
  <si>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</si>
  <si>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</si>
  <si>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</si>
  <si>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</si>
  <si>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</si>
  <si>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</si>
  <si>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</si>
  <si>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</si>
  <si>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</si>
  <si>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</si>
  <si>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</si>
  <si>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</si>
  <si>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</si>
  <si>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</si>
  <si>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</si>
  <si>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</si>
  <si>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</si>
  <si>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</si>
  <si>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</si>
  <si>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</si>
  <si>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</si>
  <si>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</si>
  <si>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</si>
  <si>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</si>
  <si>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</si>
  <si>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</si>
  <si>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</si>
  <si>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</si>
  <si>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</si>
  <si>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</si>
  <si>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</si>
  <si>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</si>
  <si>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</si>
  <si>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</si>
  <si>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</si>
  <si>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</si>
  <si>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</si>
  <si>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</si>
  <si>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</si>
  <si>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</si>
  <si>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</si>
  <si>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</si>
  <si>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</si>
  <si>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</si>
  <si>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</si>
  <si>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</si>
  <si>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</si>
  <si>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</si>
  <si>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</si>
  <si>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</si>
  <si>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</si>
  <si>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</si>
  <si>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</si>
  <si>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</si>
  <si>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</si>
  <si>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</si>
  <si>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</si>
  <si>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</si>
  <si>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</si>
  <si>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</si>
  <si>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</si>
  <si>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</si>
  <si>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</si>
  <si>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</si>
  <si>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</si>
  <si>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</si>
  <si>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</si>
  <si>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</si>
  <si>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</si>
  <si>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</si>
  <si>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</si>
  <si>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</si>
  <si>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</si>
  <si>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</si>
  <si>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</si>
  <si>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</si>
  <si>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</si>
  <si>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</si>
  <si>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</si>
  <si>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</si>
  <si>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</si>
  <si>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</si>
  <si>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</si>
  <si>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</si>
  <si>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</si>
  <si>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</si>
  <si>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</si>
  <si>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</si>
  <si>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</si>
  <si>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</si>
  <si>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</si>
  <si>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</si>
  <si>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</si>
  <si>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</si>
  <si>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</si>
  <si>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</si>
  <si>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</si>
  <si>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</si>
  <si>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</si>
  <si>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</si>
  <si>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</si>
  <si>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</si>
  <si>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</si>
  <si>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</si>
  <si>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</si>
  <si>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</si>
  <si>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</si>
  <si>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</si>
  <si>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</si>
  <si>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</si>
  <si>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</si>
  <si>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</si>
  <si>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</si>
  <si>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</si>
  <si>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</si>
  <si>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</si>
  <si>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</si>
  <si>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</si>
  <si>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</si>
  <si>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</si>
  <si>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</si>
  <si>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</si>
  <si>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</si>
  <si>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</si>
  <si>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</si>
  <si>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</si>
  <si>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</si>
  <si>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</si>
  <si>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</si>
  <si>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</si>
  <si>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</si>
  <si>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</si>
  <si>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</si>
  <si>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</si>
  <si>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</si>
  <si>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</si>
  <si>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</si>
  <si>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</si>
  <si>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</si>
  <si>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</si>
  <si>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</si>
  <si>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</si>
  <si>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</si>
  <si>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</si>
  <si>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</si>
  <si>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</si>
  <si>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</si>
  <si>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Здійснення організаційно-функціональних повноважень у фінансовій сфері з метою забезпечення збалансованого економічного та соціального розвитку громади, ефективного використання її фінансових ресурсів</t>
  </si>
  <si>
    <t>A15:BL15</t>
  </si>
  <si>
    <t>кількість отриманих листів, звернень, заяв, скарг</t>
  </si>
  <si>
    <t>шт.</t>
  </si>
  <si>
    <t>кількість прийнятих нормативно-правових актів</t>
  </si>
  <si>
    <t>Ціль державної політики № 2 - Інші субвенції з місцевого бюджету</t>
  </si>
  <si>
    <t>A18:BL18</t>
  </si>
  <si>
    <t>кількість субвенцій, на які передбачено видатки</t>
  </si>
  <si>
    <t>Ціль державної політики № 4 - Забезпечення непередбачених видатків, що не мають постійного характеру</t>
  </si>
  <si>
    <t>A20:BL20</t>
  </si>
  <si>
    <t>кількість періодів, на які передбачено видатки</t>
  </si>
  <si>
    <t>3710000</t>
  </si>
  <si>
    <t>Орган з питань фінансів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</si>
  <si>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</si>
  <si>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</si>
  <si>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</si>
  <si>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3718710</t>
  </si>
  <si>
    <t>Резервний фонд місцевого бюджету</t>
  </si>
  <si>
    <t>0133</t>
  </si>
  <si>
    <t>3719770</t>
  </si>
  <si>
    <t>Інші субвенції з місцевого бюджету</t>
  </si>
  <si>
    <t>0180</t>
  </si>
  <si>
    <t xml:space="preserve"> </t>
  </si>
  <si>
    <t>Реалізація бюджетної політики держави та місцевого самоврядування у сфері обліку і аналізу бюджету, адміністративногосподарської діяльності, доходів, контролю за платежами до бюджету, фінансування галузей соціально-культурної сфери та бюджетних програм, фінансів місцевого господарства, фінансування соціального захисту в 2024-2026 році.</t>
  </si>
  <si>
    <t>(3)(7)</t>
  </si>
  <si>
    <t>Фінансовий відділ Жовківської міської ради</t>
  </si>
  <si>
    <t>Керівник установи</t>
  </si>
  <si>
    <t>Керівник фінансової служби</t>
  </si>
  <si>
    <t>Клячківська О. А.</t>
  </si>
  <si>
    <t>Скаб О. М.</t>
  </si>
  <si>
    <t>43934495</t>
  </si>
  <si>
    <t>1355500000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</si>
  <si>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</si>
  <si>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</si>
  <si>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</si>
  <si>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</si>
  <si>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</si>
  <si>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</si>
  <si>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</si>
  <si>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</si>
  <si>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</si>
  <si>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</si>
  <si>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</si>
  <si>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</si>
  <si>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</si>
  <si>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</si>
  <si>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</si>
  <si>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</si>
  <si>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</si>
  <si>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</si>
  <si>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</si>
  <si>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</si>
  <si>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</si>
  <si>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Придбання обладнання і предметів довгострокового користування</t>
  </si>
  <si>
    <t>Забезпечення фінансовим відділом Жовківської міської ради виконання наданих законодавством повноважень у бюджетній та фінансовій сфері</t>
  </si>
  <si>
    <t>Затрат</t>
  </si>
  <si>
    <t xml:space="preserve">formula=RC[-16]+RC[-8]                          </t>
  </si>
  <si>
    <t>кількість штатних одиниць</t>
  </si>
  <si>
    <t>жінки</t>
  </si>
  <si>
    <t>од.</t>
  </si>
  <si>
    <t>штатний розпис</t>
  </si>
  <si>
    <t>чоловіки</t>
  </si>
  <si>
    <t>обсяг видатків на забезпечення матеріально-технічної бази та оплати праці, затверджених розписом</t>
  </si>
  <si>
    <t>грн.</t>
  </si>
  <si>
    <t>розпис</t>
  </si>
  <si>
    <t>обсяг видатків на придбання обладнання і предметів довгострокового користування</t>
  </si>
  <si>
    <t>Продукту</t>
  </si>
  <si>
    <t>журнал реєстрації</t>
  </si>
  <si>
    <t>кількість обладнання і предметів довгострокового користування, що планується придбати</t>
  </si>
  <si>
    <t>розрахунково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</si>
  <si>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</si>
  <si>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</si>
  <si>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</si>
  <si>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утримання однієї штатної одиниці</t>
  </si>
  <si>
    <t>тис.грн.</t>
  </si>
  <si>
    <t>середні видатки на придбання обладнання і предметів довгострокового користування</t>
  </si>
  <si>
    <t>Якості</t>
  </si>
  <si>
    <t>відсоток вчасно виконаних листів, звернень, заяв, скарг у їх загальній кількості</t>
  </si>
  <si>
    <t>відс.</t>
  </si>
  <si>
    <t>відсоток прийнятих нормативно-правових актів у їх загальній кількості</t>
  </si>
  <si>
    <t>відсоток забезпечення обладнанням і предметами довгострокового користування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</si>
  <si>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</si>
  <si>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</si>
  <si>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</si>
  <si>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</si>
  <si>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</si>
  <si>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</si>
  <si>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</si>
  <si>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</si>
  <si>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</si>
  <si>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</si>
  <si>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</si>
  <si>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</si>
  <si>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</si>
  <si>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</si>
  <si>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Використання коштів загального фонду бюджетної програми у 2022 році забезпечено на 99,71% до річного розпису на 2022 рік з урахуванням змін. У 2022 році середня чисельність працівників - 5 штатних одиниць, кількість виконаних завдань (підготовлених документів) становила 98,75% до запланованих.Цілі та мета відповідної бюджетної програми досягнуті, завдання виконано._x000D_
Очікується досягнення цілі та мети, виконання завдань бюджетної програми у 2023 році та 100% використання коштів загального та спеціального фондів до річного розпису з урахуванням змін._x000D_
Для забезпечення фінансовим відділом Жовківської міської ради виконання наданих законодавством повноважень у бюджетній та фінансовій сфері передбачені кошти загального фонду по даній бюджетній програмі на 2024-2026 роки.</t>
  </si>
  <si>
    <t>Реалізація бюджетної політики держави та місцевого самоврядування у сфері обліку і аналізу бюджету, адміністративногосподарської діяльності, доходів, контролю за платежами до бюджету, фінансування галузей соціально-культурної сфери та бюджетних програм, фінансів місцевого господарства, фінансування соціального захисту в 2024-2026 роках.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</si>
  <si>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Забезпеченням фінансовим відділом виконання наданих законодавством повноважень у бюджетній та фінансовій сфері</t>
  </si>
  <si>
    <t>Бюджетний кодекс України від 08.07.2010 № 2456-VI (із змінами та доповненнями);_x000D_
Кодекс законів про працю України від 10.12.1971 № 322-VIІІ (із змінами та доповненнями);_x000D__x000D__x000D__x000D__x000D_
Закон України від 21.05.1997 № 280/97-ВР «Про місцеве самоврядування в Україні» (із змінами)";_x000D__x000D__x000D__x000D__x000D_
Закон України від 07.06.2001 № 2493-ІІІ «Про службу в органах місцевого самоврядування» (із змінами)";_x000D_
Закон України від 23.09.1999 № 1105-ХIV «Про загальнообов’язкове державне соціальне страхування» (із змінами);_x000D_
Закон України від 03.07.1991 № 1283-XIІ «Про індексацію грошових доходів населення» (із змінами);_x000D_
Закон України від 08.07.2010 № 2464-VІ «Про збір та облік єдиного внеску на загальнообов’язкове державне соціальне страхування» (із змінами); _x000D_
Постанова Кабінету міністрів України від 09.03.2006 № 268 "Про упорядкування структури та умов оплати праці працівників апарату органів виконавчої влади, органів прокуратури, судів та інших органів" (із змінами);_x000D_
_x000D_Постанова Кабінету міністрів України в08.02.1995 № 100 "Про затвердження Порядку обчислення середньої заробітної плати" (із змінами);_x000D_
«Про обчислення середньої заробітної Постанова Кабінету Міністрів України від 26.09.2001 № 1266 плати (доходу, грошового забезпечення) для розрахунку виплат за загальнообов'язковим державним соціальним страхуванням» (із змінами);_x000D__x000D_
Постанова Кабінету Міністрів України від 17.07.2003 № 1078 «Про затвердження Порядку проведення індексації грошових доходів населення» (із змінами)_x000D_
Наказ Міністерства фінансів України від 15.06.2023 № 322 "Про затвердження Типового перелікурезультативних показників бюджетних програм місцевих бюджетів у галузі "Державне управління"(із змінами);_x000D__x000D__x000D__x000D__x000D_
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бюджетів"(із змінами);_x000D_
Рішення сесії Жовківської міської ради від 15.12.2022 № 3 «Про зміни до відомостей про Фінансовий відділ Жовківської міської ради Львівського району Львівської області, що містяться у Єдиному державному реєстрі юридичних осіб, фізичних осіб-підприємців та громадських формувань»;_x000D__x000D_
Рішення сесії Жовківської міської ради про місцевий бюджет Жовківської міської територіальної громади на відповідний бюджетний рік.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</si>
  <si>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</si>
  <si>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</si>
  <si>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</si>
  <si>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</si>
  <si>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</si>
  <si>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</si>
  <si>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</si>
  <si>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</si>
  <si>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</si>
  <si>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</si>
  <si>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</si>
  <si>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</si>
  <si>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</si>
  <si>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</si>
  <si>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</si>
  <si>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</si>
  <si>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</si>
  <si>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</si>
  <si>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</si>
  <si>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</si>
  <si>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</si>
  <si>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</si>
  <si>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</si>
  <si>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</si>
  <si>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</si>
  <si>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</si>
  <si>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</si>
  <si>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</si>
  <si>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</si>
  <si>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</si>
  <si>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</si>
  <si>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</si>
  <si>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</si>
  <si>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</si>
  <si>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</si>
  <si>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Нерозподілені видатки</t>
  </si>
  <si>
    <t>Створення резервного фонду для здійснення непередбачених видатків</t>
  </si>
  <si>
    <t>обсяг видатків, затверджених розписом</t>
  </si>
  <si>
    <t>середня сума видатків на один період</t>
  </si>
  <si>
    <t>відсоток фінансування коштів резервного фонду</t>
  </si>
  <si>
    <t>У 2022 році по даній бюджетній програмі не було використання коштів загального фонду. _x000D_
Очікується досягнення цілі та мети, виконання завдань бюджетної програми у 2023 році та 100% використання коштів загального фонд до річного розпису з урахуванням змін._x000D_
Для забезпечення створення резервного фонду на здійснення непередбачених видатків передбачені кошти загального фонду по даній бюджетній програмі на 2024-2026 роки.</t>
  </si>
  <si>
    <t>'Забезпечення фінансування непередбачених видатків, що не мають постійного характеру</t>
  </si>
  <si>
    <t>Забезпечення фінансування непередбачених  видатків, що не мають постійного характеру</t>
  </si>
  <si>
    <t>Бюджетний кодекс України від 08.07.2010 № 2456-VI (із змінами та доповненнями);_x000D_
Закон України від 21.05.1997 № 280/97-ВР «Про місцеве самоврядування в Україні» (із змінами)";_x000D_
Постанова Кабінету міністрів України від 29.03.2002 № 415 "Про затвердження Порядку використання коштів резервного фонду бюджету"(із змінами);_x000D__x000D__x000D__x000D_
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бюджетів"(із змінами);_x000D__x000D_
Рішення сесії Жовківської міської ради від 15.12.2022 № 3 «Про зміни до відомостей про Фінансовий відділ Жовківської міської ради Львівського району Львівської області, що містяться у Єдиному державному реєстрі юридичних осіб, фізичних осіб-підприємців та громадських формувань»;_x000D_
Рішення сесії Жовківської міської ради про створення резервного фонду бюджету Жовківської міської територіальної громади на відповідний бюджетний рік;_x000D__x000D_
Рішення сесії Жовківської міської ради про місцевий бюджет Жовківської міської територіальної громади на відповідний бюджетний рік.</t>
  </si>
  <si>
    <t>(3)(7)(1)(8)(7)(1)(0)</t>
  </si>
  <si>
    <t>(8)(7)(1)(0)</t>
  </si>
  <si>
    <t>(0)(1)(3)(3)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</si>
  <si>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</si>
  <si>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</si>
  <si>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Інша субвенція з місцевого бюджету Добросинсько-Магерівській сільській ТГ на виплату заробітної плати працівникам Загону місцевої пожежної охорони "Жовківщина", забезпечення матеріально-технічної бази</t>
  </si>
  <si>
    <t>Інша субвенція з місцевого бюджету на фінансування Місцевої програми інформатизації "Цифрова Жовківська громада" на 2022-2024 роки"</t>
  </si>
  <si>
    <t>Інша субвенція з місцевого бюджету обласному бюджету Львівської області на співфінансування придбання одного шкільного автобуса для Жовківської міської територіальної громади</t>
  </si>
  <si>
    <t>Інша субвенція з місцевого бюджету обласному бюджету Львівської області на співфінансування придбання двох шкільних автобусів для Жовківської міської територіальної громади</t>
  </si>
  <si>
    <t>кількість інших субвенцій з місцевого бюджету, на які передбачені видатки</t>
  </si>
  <si>
    <t>середня сума видатків на одну іншу субвенцію з місцевого бюджету</t>
  </si>
  <si>
    <t>відсоток забезпечення фінансування іншої субвенції з місцевого бюджету</t>
  </si>
  <si>
    <t>Використання коштів загального та спеціального  фондів бюджетної програми у 2022 році забезпечено на 100% до річного розпису на 2022 рік з урахуванням змін. Цілі та мета відповідної бюджетної програми досягнуті, завдання виконано._x000D_
Очікується досягнення цілі та мети, виконання завдань бюджетної програми у 2023 році та 100% використання коштів загального та спеціального  фондів до річного розпису з урахуванням змін._x000D_
На забезпечення належного фінансування іншої субвенції з місцевого бюджету для Добросинсько-Магерівської сільської територіальної громади на утримання Загону місцевої пожежної охорони "Жовківщина"(МПК Зіболки, МПК Туринка, МПК Любеля) передбачені кошти загального фонду по даній бюджетній програмі на 2024-2026  роки.</t>
  </si>
  <si>
    <t>Забезпечення належного фінансування іншої субвенції з місцевого бюджету для Добросинсько-Магерівської селищної територіальної громади на утримання Загону місцевої пожежної охорони "Жовківщина"(МПК Зіболки, МПК Туринка, МПК Любеля)у 2024-2026 роках.</t>
  </si>
  <si>
    <t>Інша субвенція з місцевого бюджету на виплату заробітної плати працівникам Загону місцевої пожежної охорони "Жовківщина", забезпечення  матеріально-технічної бази</t>
  </si>
  <si>
    <t>Бюджетний кодекс України від 08.07.2010 № 2456-VI (із змінами та доповненнями);_x000D_
Закон України від 21.05.1997 № 280/97-ВР «Про місцеве самоврядування в Україні» (із змінами)";_x000D__x000D__x000D__x000D__x000D_
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бюджетів"(із змінами);_x000D_
Рішення сесії Жовківської міської ради від 15.12.2022 № 3 «Про зміни до відомостей про Фінансовий відділ Жовківської міської ради Львівського району Львівської області, що містяться у Єдиному державному реєстрі юридичних осіб, фізичних осіб-підприємців та громадських формувань»;_x000D__x000D_
Рішення сесії Жовківської міської ради про місцевий бюджет Жовківської міської територіальної громади на відповідний бюджетний рік.</t>
  </si>
  <si>
    <t>(3)(7)(1)(9)(7)(7)(0)</t>
  </si>
  <si>
    <t>(9)(7)(7)(0)</t>
  </si>
  <si>
    <t>(0)(1)(8)(0)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</si>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</sst>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1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51"/>
  <sheetViews>
    <sheetView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66" t="s">
        <v>256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 x14ac:dyDescent="0.2">
      <c r="A5" s="27" t="s">
        <v>199</v>
      </c>
      <c r="B5" s="150" t="s">
        <v>244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24"/>
      <c r="AH5" s="46" t="s">
        <v>243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5" t="s">
        <v>249</v>
      </c>
      <c r="AV5" s="46"/>
      <c r="AW5" s="46"/>
      <c r="AX5" s="46"/>
      <c r="AY5" s="46"/>
      <c r="AZ5" s="46"/>
      <c r="BA5" s="46"/>
      <c r="BB5" s="46"/>
      <c r="BC5" s="24"/>
      <c r="BD5" s="24"/>
      <c r="BE5" s="155" t="s">
        <v>250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"/>
    <row r="8" spans="1:80" ht="14.25" customHeight="1" x14ac:dyDescent="0.2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30" customHeight="1" x14ac:dyDescent="0.2">
      <c r="A9" s="148" t="s">
        <v>242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80" x14ac:dyDescent="0.2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252</v>
      </c>
      <c r="AJ12" s="58"/>
      <c r="AK12" s="58"/>
      <c r="AL12" s="58"/>
      <c r="AM12" s="58"/>
      <c r="AN12" s="58"/>
      <c r="AO12" s="58" t="s">
        <v>253</v>
      </c>
      <c r="AP12" s="58"/>
      <c r="AQ12" s="58"/>
      <c r="AR12" s="58"/>
      <c r="AS12" s="58"/>
      <c r="AT12" s="58"/>
      <c r="AU12" s="58" t="s">
        <v>254</v>
      </c>
      <c r="AV12" s="58"/>
      <c r="AW12" s="58"/>
      <c r="AX12" s="58"/>
      <c r="AY12" s="58"/>
      <c r="AZ12" s="58"/>
      <c r="BA12" s="58" t="s">
        <v>255</v>
      </c>
      <c r="BB12" s="58"/>
      <c r="BC12" s="58"/>
      <c r="BD12" s="58"/>
      <c r="BE12" s="58"/>
      <c r="BF12" s="58"/>
      <c r="BG12" s="58" t="s">
        <v>257</v>
      </c>
      <c r="BH12" s="58"/>
      <c r="BI12" s="58"/>
      <c r="BJ12" s="58"/>
      <c r="BK12" s="58"/>
      <c r="BL12" s="58"/>
    </row>
    <row r="13" spans="1:80" ht="15" customHeight="1" x14ac:dyDescent="0.2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25.5" customHeight="1" x14ac:dyDescent="0.2">
      <c r="A15" s="137" t="s">
        <v>219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9"/>
      <c r="CA15" s="8" t="s">
        <v>201</v>
      </c>
      <c r="CB15" s="129" t="s">
        <v>220</v>
      </c>
    </row>
    <row r="16" spans="1:80" s="136" customFormat="1" ht="12.75" customHeight="1" x14ac:dyDescent="0.2">
      <c r="A16" s="130" t="s">
        <v>221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2"/>
      <c r="X16" s="130" t="s">
        <v>222</v>
      </c>
      <c r="Y16" s="131"/>
      <c r="Z16" s="131"/>
      <c r="AA16" s="131"/>
      <c r="AB16" s="131"/>
      <c r="AC16" s="131"/>
      <c r="AD16" s="131"/>
      <c r="AE16" s="131"/>
      <c r="AF16" s="131"/>
      <c r="AG16" s="131"/>
      <c r="AH16" s="132"/>
      <c r="AI16" s="133">
        <v>1975</v>
      </c>
      <c r="AJ16" s="134"/>
      <c r="AK16" s="134"/>
      <c r="AL16" s="134"/>
      <c r="AM16" s="134"/>
      <c r="AN16" s="135"/>
      <c r="AO16" s="133">
        <v>2100</v>
      </c>
      <c r="AP16" s="134"/>
      <c r="AQ16" s="134"/>
      <c r="AR16" s="134"/>
      <c r="AS16" s="134"/>
      <c r="AT16" s="135"/>
      <c r="AU16" s="133">
        <v>2300</v>
      </c>
      <c r="AV16" s="134"/>
      <c r="AW16" s="134"/>
      <c r="AX16" s="134"/>
      <c r="AY16" s="134"/>
      <c r="AZ16" s="135"/>
      <c r="BA16" s="133">
        <v>2350</v>
      </c>
      <c r="BB16" s="134"/>
      <c r="BC16" s="134"/>
      <c r="BD16" s="134"/>
      <c r="BE16" s="134"/>
      <c r="BF16" s="135"/>
      <c r="BG16" s="133">
        <v>2400</v>
      </c>
      <c r="BH16" s="134"/>
      <c r="BI16" s="134"/>
      <c r="BJ16" s="134"/>
      <c r="BK16" s="134"/>
      <c r="BL16" s="135"/>
    </row>
    <row r="17" spans="1:80" s="136" customFormat="1" ht="12.75" customHeight="1" x14ac:dyDescent="0.2">
      <c r="A17" s="130" t="s">
        <v>223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  <c r="X17" s="130" t="s">
        <v>222</v>
      </c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133">
        <v>0</v>
      </c>
      <c r="AJ17" s="134"/>
      <c r="AK17" s="134"/>
      <c r="AL17" s="134"/>
      <c r="AM17" s="134"/>
      <c r="AN17" s="135"/>
      <c r="AO17" s="133">
        <v>50</v>
      </c>
      <c r="AP17" s="134"/>
      <c r="AQ17" s="134"/>
      <c r="AR17" s="134"/>
      <c r="AS17" s="134"/>
      <c r="AT17" s="135"/>
      <c r="AU17" s="133">
        <v>65</v>
      </c>
      <c r="AV17" s="134"/>
      <c r="AW17" s="134"/>
      <c r="AX17" s="134"/>
      <c r="AY17" s="134"/>
      <c r="AZ17" s="135"/>
      <c r="BA17" s="133">
        <v>70</v>
      </c>
      <c r="BB17" s="134"/>
      <c r="BC17" s="134"/>
      <c r="BD17" s="134"/>
      <c r="BE17" s="134"/>
      <c r="BF17" s="135"/>
      <c r="BG17" s="133">
        <v>70</v>
      </c>
      <c r="BH17" s="134"/>
      <c r="BI17" s="134"/>
      <c r="BJ17" s="134"/>
      <c r="BK17" s="134"/>
      <c r="BL17" s="135"/>
    </row>
    <row r="18" spans="1:80" s="8" customFormat="1" ht="12.75" customHeight="1" x14ac:dyDescent="0.2">
      <c r="A18" s="137" t="s">
        <v>224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9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B18" s="129" t="s">
        <v>225</v>
      </c>
    </row>
    <row r="19" spans="1:80" s="136" customFormat="1" ht="12.75" customHeight="1" x14ac:dyDescent="0.2">
      <c r="A19" s="130" t="s">
        <v>226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  <c r="X19" s="130" t="s">
        <v>222</v>
      </c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  <c r="AI19" s="133">
        <v>3</v>
      </c>
      <c r="AJ19" s="134"/>
      <c r="AK19" s="134"/>
      <c r="AL19" s="134"/>
      <c r="AM19" s="134"/>
      <c r="AN19" s="135"/>
      <c r="AO19" s="133">
        <v>2</v>
      </c>
      <c r="AP19" s="134"/>
      <c r="AQ19" s="134"/>
      <c r="AR19" s="134"/>
      <c r="AS19" s="134"/>
      <c r="AT19" s="135"/>
      <c r="AU19" s="133">
        <v>1</v>
      </c>
      <c r="AV19" s="134"/>
      <c r="AW19" s="134"/>
      <c r="AX19" s="134"/>
      <c r="AY19" s="134"/>
      <c r="AZ19" s="135"/>
      <c r="BA19" s="133">
        <v>1</v>
      </c>
      <c r="BB19" s="134"/>
      <c r="BC19" s="134"/>
      <c r="BD19" s="134"/>
      <c r="BE19" s="134"/>
      <c r="BF19" s="135"/>
      <c r="BG19" s="133">
        <v>1</v>
      </c>
      <c r="BH19" s="134"/>
      <c r="BI19" s="134"/>
      <c r="BJ19" s="134"/>
      <c r="BK19" s="134"/>
      <c r="BL19" s="135"/>
    </row>
    <row r="20" spans="1:80" s="8" customFormat="1" ht="12.75" customHeight="1" x14ac:dyDescent="0.2">
      <c r="A20" s="137" t="s">
        <v>227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9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B20" s="129" t="s">
        <v>228</v>
      </c>
    </row>
    <row r="21" spans="1:80" s="136" customFormat="1" ht="12.75" customHeight="1" x14ac:dyDescent="0.2">
      <c r="A21" s="130" t="s">
        <v>229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0" t="s">
        <v>222</v>
      </c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33">
        <v>1</v>
      </c>
      <c r="AJ21" s="134"/>
      <c r="AK21" s="134"/>
      <c r="AL21" s="134"/>
      <c r="AM21" s="134"/>
      <c r="AN21" s="135"/>
      <c r="AO21" s="133">
        <v>1</v>
      </c>
      <c r="AP21" s="134"/>
      <c r="AQ21" s="134"/>
      <c r="AR21" s="134"/>
      <c r="AS21" s="134"/>
      <c r="AT21" s="135"/>
      <c r="AU21" s="133">
        <v>1</v>
      </c>
      <c r="AV21" s="134"/>
      <c r="AW21" s="134"/>
      <c r="AX21" s="134"/>
      <c r="AY21" s="134"/>
      <c r="AZ21" s="135"/>
      <c r="BA21" s="133">
        <v>1</v>
      </c>
      <c r="BB21" s="134"/>
      <c r="BC21" s="134"/>
      <c r="BD21" s="134"/>
      <c r="BE21" s="134"/>
      <c r="BF21" s="135"/>
      <c r="BG21" s="133">
        <v>1</v>
      </c>
      <c r="BH21" s="134"/>
      <c r="BI21" s="134"/>
      <c r="BJ21" s="134"/>
      <c r="BK21" s="134"/>
      <c r="BL21" s="135"/>
    </row>
    <row r="23" spans="1:80" x14ac:dyDescent="0.2">
      <c r="A23" s="61" t="s">
        <v>258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80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80" ht="15" customHeight="1" x14ac:dyDescent="0.2">
      <c r="A25" s="62" t="s">
        <v>251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80" ht="84.75" customHeight="1" x14ac:dyDescent="0.2">
      <c r="A26" s="58" t="s">
        <v>207</v>
      </c>
      <c r="B26" s="58"/>
      <c r="C26" s="58"/>
      <c r="D26" s="58"/>
      <c r="E26" s="58"/>
      <c r="F26" s="58" t="s">
        <v>193</v>
      </c>
      <c r="G26" s="58"/>
      <c r="H26" s="58"/>
      <c r="I26" s="58"/>
      <c r="J26" s="58" t="s">
        <v>144</v>
      </c>
      <c r="K26" s="58"/>
      <c r="L26" s="58"/>
      <c r="M26" s="58"/>
      <c r="N26" s="58" t="s">
        <v>194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 t="s">
        <v>252</v>
      </c>
      <c r="AE26" s="58"/>
      <c r="AF26" s="58"/>
      <c r="AG26" s="58"/>
      <c r="AH26" s="58"/>
      <c r="AI26" s="58"/>
      <c r="AJ26" s="58" t="s">
        <v>253</v>
      </c>
      <c r="AK26" s="58"/>
      <c r="AL26" s="58"/>
      <c r="AM26" s="58"/>
      <c r="AN26" s="58"/>
      <c r="AO26" s="58"/>
      <c r="AP26" s="58" t="s">
        <v>254</v>
      </c>
      <c r="AQ26" s="58"/>
      <c r="AR26" s="58"/>
      <c r="AS26" s="58"/>
      <c r="AT26" s="58"/>
      <c r="AU26" s="58"/>
      <c r="AV26" s="58" t="s">
        <v>255</v>
      </c>
      <c r="AW26" s="58"/>
      <c r="AX26" s="58"/>
      <c r="AY26" s="58"/>
      <c r="AZ26" s="58"/>
      <c r="BA26" s="58"/>
      <c r="BB26" s="58" t="s">
        <v>257</v>
      </c>
      <c r="BC26" s="58"/>
      <c r="BD26" s="58"/>
      <c r="BE26" s="58"/>
      <c r="BF26" s="58"/>
      <c r="BG26" s="58"/>
      <c r="BH26" s="58" t="s">
        <v>195</v>
      </c>
      <c r="BI26" s="58"/>
      <c r="BJ26" s="58"/>
      <c r="BK26" s="58"/>
      <c r="BL26" s="58"/>
    </row>
    <row r="27" spans="1:80" ht="15" customHeight="1" x14ac:dyDescent="0.2">
      <c r="A27" s="57">
        <v>1</v>
      </c>
      <c r="B27" s="57"/>
      <c r="C27" s="57"/>
      <c r="D27" s="57"/>
      <c r="E27" s="57"/>
      <c r="F27" s="57">
        <v>2</v>
      </c>
      <c r="G27" s="57"/>
      <c r="H27" s="57"/>
      <c r="I27" s="57"/>
      <c r="J27" s="57">
        <v>3</v>
      </c>
      <c r="K27" s="57"/>
      <c r="L27" s="57"/>
      <c r="M27" s="57"/>
      <c r="N27" s="57">
        <v>4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>
        <v>5</v>
      </c>
      <c r="AE27" s="57"/>
      <c r="AF27" s="57"/>
      <c r="AG27" s="57"/>
      <c r="AH27" s="57"/>
      <c r="AI27" s="57"/>
      <c r="AJ27" s="57">
        <v>6</v>
      </c>
      <c r="AK27" s="57"/>
      <c r="AL27" s="57"/>
      <c r="AM27" s="57"/>
      <c r="AN27" s="57"/>
      <c r="AO27" s="57"/>
      <c r="AP27" s="57">
        <v>7</v>
      </c>
      <c r="AQ27" s="57"/>
      <c r="AR27" s="57"/>
      <c r="AS27" s="57"/>
      <c r="AT27" s="57"/>
      <c r="AU27" s="57"/>
      <c r="AV27" s="57">
        <v>8</v>
      </c>
      <c r="AW27" s="57"/>
      <c r="AX27" s="57"/>
      <c r="AY27" s="57"/>
      <c r="AZ27" s="57"/>
      <c r="BA27" s="57"/>
      <c r="BB27" s="57">
        <v>9</v>
      </c>
      <c r="BC27" s="57"/>
      <c r="BD27" s="57"/>
      <c r="BE27" s="57"/>
      <c r="BF27" s="57"/>
      <c r="BG27" s="57"/>
      <c r="BH27" s="57">
        <v>10</v>
      </c>
      <c r="BI27" s="57"/>
      <c r="BJ27" s="57"/>
      <c r="BK27" s="57"/>
      <c r="BL27" s="57"/>
    </row>
    <row r="28" spans="1:80" ht="9.75" hidden="1" customHeight="1" x14ac:dyDescent="0.2">
      <c r="A28" s="60" t="s">
        <v>23</v>
      </c>
      <c r="B28" s="60"/>
      <c r="C28" s="60"/>
      <c r="D28" s="60"/>
      <c r="E28" s="60"/>
      <c r="F28" s="60" t="s">
        <v>202</v>
      </c>
      <c r="G28" s="60"/>
      <c r="H28" s="60"/>
      <c r="I28" s="60"/>
      <c r="J28" s="60" t="s">
        <v>145</v>
      </c>
      <c r="K28" s="60"/>
      <c r="L28" s="60"/>
      <c r="M28" s="60"/>
      <c r="N28" s="60" t="s">
        <v>24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59" t="s">
        <v>72</v>
      </c>
      <c r="AE28" s="59"/>
      <c r="AF28" s="59"/>
      <c r="AG28" s="59"/>
      <c r="AH28" s="59"/>
      <c r="AI28" s="59"/>
      <c r="AJ28" s="59" t="s">
        <v>73</v>
      </c>
      <c r="AK28" s="59"/>
      <c r="AL28" s="59"/>
      <c r="AM28" s="59"/>
      <c r="AN28" s="59"/>
      <c r="AO28" s="59"/>
      <c r="AP28" s="59" t="s">
        <v>74</v>
      </c>
      <c r="AQ28" s="59"/>
      <c r="AR28" s="59"/>
      <c r="AS28" s="59"/>
      <c r="AT28" s="59"/>
      <c r="AU28" s="59"/>
      <c r="AV28" s="59" t="s">
        <v>75</v>
      </c>
      <c r="AW28" s="59"/>
      <c r="AX28" s="59"/>
      <c r="AY28" s="59"/>
      <c r="AZ28" s="59"/>
      <c r="BA28" s="59"/>
      <c r="BB28" s="59" t="s">
        <v>76</v>
      </c>
      <c r="BC28" s="59"/>
      <c r="BD28" s="59"/>
      <c r="BE28" s="59"/>
      <c r="BF28" s="59"/>
      <c r="BG28" s="59"/>
      <c r="BH28" s="60" t="s">
        <v>196</v>
      </c>
      <c r="BI28" s="60"/>
      <c r="BJ28" s="60"/>
      <c r="BK28" s="60"/>
      <c r="BL28" s="60"/>
      <c r="CA28" t="s">
        <v>25</v>
      </c>
    </row>
    <row r="29" spans="1:80" s="9" customFormat="1" ht="12.75" customHeight="1" x14ac:dyDescent="0.2">
      <c r="A29" s="140" t="s">
        <v>230</v>
      </c>
      <c r="B29" s="138"/>
      <c r="C29" s="138"/>
      <c r="D29" s="138"/>
      <c r="E29" s="139"/>
      <c r="F29" s="141"/>
      <c r="G29" s="141"/>
      <c r="H29" s="141"/>
      <c r="I29" s="141"/>
      <c r="J29" s="142" t="s">
        <v>1</v>
      </c>
      <c r="K29" s="141"/>
      <c r="L29" s="141"/>
      <c r="M29" s="141"/>
      <c r="N29" s="137" t="s">
        <v>231</v>
      </c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9"/>
      <c r="AD29" s="143">
        <v>4984372.7699999996</v>
      </c>
      <c r="AE29" s="143"/>
      <c r="AF29" s="143"/>
      <c r="AG29" s="143"/>
      <c r="AH29" s="143"/>
      <c r="AI29" s="143"/>
      <c r="AJ29" s="143">
        <v>5352400</v>
      </c>
      <c r="AK29" s="143"/>
      <c r="AL29" s="143"/>
      <c r="AM29" s="143"/>
      <c r="AN29" s="143"/>
      <c r="AO29" s="143"/>
      <c r="AP29" s="143">
        <v>5201100</v>
      </c>
      <c r="AQ29" s="143"/>
      <c r="AR29" s="143"/>
      <c r="AS29" s="143"/>
      <c r="AT29" s="143"/>
      <c r="AU29" s="143"/>
      <c r="AV29" s="143">
        <v>6419200</v>
      </c>
      <c r="AW29" s="143"/>
      <c r="AX29" s="143"/>
      <c r="AY29" s="143"/>
      <c r="AZ29" s="143"/>
      <c r="BA29" s="143"/>
      <c r="BB29" s="143">
        <v>6793000</v>
      </c>
      <c r="BC29" s="143"/>
      <c r="BD29" s="143"/>
      <c r="BE29" s="143"/>
      <c r="BF29" s="143"/>
      <c r="BG29" s="143"/>
      <c r="BH29" s="141"/>
      <c r="BI29" s="141"/>
      <c r="BJ29" s="141"/>
      <c r="BK29" s="141"/>
      <c r="BL29" s="141"/>
      <c r="CA29" s="9" t="s">
        <v>26</v>
      </c>
    </row>
    <row r="30" spans="1:80" s="136" customFormat="1" ht="38.25" customHeight="1" x14ac:dyDescent="0.2">
      <c r="A30" s="144" t="s">
        <v>232</v>
      </c>
      <c r="B30" s="131"/>
      <c r="C30" s="131"/>
      <c r="D30" s="131"/>
      <c r="E30" s="132"/>
      <c r="F30" s="145">
        <v>160</v>
      </c>
      <c r="G30" s="145"/>
      <c r="H30" s="145"/>
      <c r="I30" s="145"/>
      <c r="J30" s="146" t="s">
        <v>234</v>
      </c>
      <c r="K30" s="145"/>
      <c r="L30" s="145"/>
      <c r="M30" s="145"/>
      <c r="N30" s="130" t="s">
        <v>233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2"/>
      <c r="AD30" s="147">
        <v>2659372.77</v>
      </c>
      <c r="AE30" s="147"/>
      <c r="AF30" s="147"/>
      <c r="AG30" s="147"/>
      <c r="AH30" s="147"/>
      <c r="AI30" s="147"/>
      <c r="AJ30" s="147">
        <v>2952400</v>
      </c>
      <c r="AK30" s="147"/>
      <c r="AL30" s="147"/>
      <c r="AM30" s="147"/>
      <c r="AN30" s="147"/>
      <c r="AO30" s="147"/>
      <c r="AP30" s="147">
        <v>3118000</v>
      </c>
      <c r="AQ30" s="147"/>
      <c r="AR30" s="147"/>
      <c r="AS30" s="147"/>
      <c r="AT30" s="147"/>
      <c r="AU30" s="147"/>
      <c r="AV30" s="147">
        <v>3337600</v>
      </c>
      <c r="AW30" s="147"/>
      <c r="AX30" s="147"/>
      <c r="AY30" s="147"/>
      <c r="AZ30" s="147"/>
      <c r="BA30" s="147"/>
      <c r="BB30" s="147">
        <v>3532700</v>
      </c>
      <c r="BC30" s="147"/>
      <c r="BD30" s="147"/>
      <c r="BE30" s="147"/>
      <c r="BF30" s="147"/>
      <c r="BG30" s="147"/>
      <c r="BH30" s="145">
        <v>1</v>
      </c>
      <c r="BI30" s="145"/>
      <c r="BJ30" s="145"/>
      <c r="BK30" s="145"/>
      <c r="BL30" s="145"/>
    </row>
    <row r="31" spans="1:80" s="136" customFormat="1" ht="12.75" customHeight="1" x14ac:dyDescent="0.2">
      <c r="A31" s="144" t="s">
        <v>235</v>
      </c>
      <c r="B31" s="131"/>
      <c r="C31" s="131"/>
      <c r="D31" s="131"/>
      <c r="E31" s="132"/>
      <c r="F31" s="145">
        <v>8710</v>
      </c>
      <c r="G31" s="145"/>
      <c r="H31" s="145"/>
      <c r="I31" s="145"/>
      <c r="J31" s="146" t="s">
        <v>237</v>
      </c>
      <c r="K31" s="145"/>
      <c r="L31" s="145"/>
      <c r="M31" s="145"/>
      <c r="N31" s="130" t="s">
        <v>236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2"/>
      <c r="AD31" s="147">
        <v>0</v>
      </c>
      <c r="AE31" s="147"/>
      <c r="AF31" s="147"/>
      <c r="AG31" s="147"/>
      <c r="AH31" s="147"/>
      <c r="AI31" s="147"/>
      <c r="AJ31" s="147">
        <v>300000</v>
      </c>
      <c r="AK31" s="147"/>
      <c r="AL31" s="147"/>
      <c r="AM31" s="147"/>
      <c r="AN31" s="147"/>
      <c r="AO31" s="147"/>
      <c r="AP31" s="147">
        <v>780000</v>
      </c>
      <c r="AQ31" s="147"/>
      <c r="AR31" s="147"/>
      <c r="AS31" s="147"/>
      <c r="AT31" s="147"/>
      <c r="AU31" s="147"/>
      <c r="AV31" s="147">
        <v>834600</v>
      </c>
      <c r="AW31" s="147"/>
      <c r="AX31" s="147"/>
      <c r="AY31" s="147"/>
      <c r="AZ31" s="147"/>
      <c r="BA31" s="147"/>
      <c r="BB31" s="147">
        <v>883000</v>
      </c>
      <c r="BC31" s="147"/>
      <c r="BD31" s="147"/>
      <c r="BE31" s="147"/>
      <c r="BF31" s="147"/>
      <c r="BG31" s="147"/>
      <c r="BH31" s="145">
        <v>4</v>
      </c>
      <c r="BI31" s="145"/>
      <c r="BJ31" s="145"/>
      <c r="BK31" s="145"/>
      <c r="BL31" s="145"/>
    </row>
    <row r="32" spans="1:80" s="136" customFormat="1" ht="12.75" customHeight="1" x14ac:dyDescent="0.2">
      <c r="A32" s="144" t="s">
        <v>238</v>
      </c>
      <c r="B32" s="131"/>
      <c r="C32" s="131"/>
      <c r="D32" s="131"/>
      <c r="E32" s="132"/>
      <c r="F32" s="145">
        <v>9770</v>
      </c>
      <c r="G32" s="145"/>
      <c r="H32" s="145"/>
      <c r="I32" s="145"/>
      <c r="J32" s="146" t="s">
        <v>240</v>
      </c>
      <c r="K32" s="145"/>
      <c r="L32" s="145"/>
      <c r="M32" s="145"/>
      <c r="N32" s="130" t="s">
        <v>239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2"/>
      <c r="AD32" s="147">
        <v>2325000</v>
      </c>
      <c r="AE32" s="147"/>
      <c r="AF32" s="147"/>
      <c r="AG32" s="147"/>
      <c r="AH32" s="147"/>
      <c r="AI32" s="147"/>
      <c r="AJ32" s="147">
        <v>2100000</v>
      </c>
      <c r="AK32" s="147"/>
      <c r="AL32" s="147"/>
      <c r="AM32" s="147"/>
      <c r="AN32" s="147"/>
      <c r="AO32" s="147"/>
      <c r="AP32" s="147">
        <v>1303100</v>
      </c>
      <c r="AQ32" s="147"/>
      <c r="AR32" s="147"/>
      <c r="AS32" s="147"/>
      <c r="AT32" s="147"/>
      <c r="AU32" s="147"/>
      <c r="AV32" s="147">
        <v>2247000</v>
      </c>
      <c r="AW32" s="147"/>
      <c r="AX32" s="147"/>
      <c r="AY32" s="147"/>
      <c r="AZ32" s="147"/>
      <c r="BA32" s="147"/>
      <c r="BB32" s="147">
        <v>2377300</v>
      </c>
      <c r="BC32" s="147"/>
      <c r="BD32" s="147"/>
      <c r="BE32" s="147"/>
      <c r="BF32" s="147"/>
      <c r="BG32" s="147"/>
      <c r="BH32" s="145">
        <v>2</v>
      </c>
      <c r="BI32" s="145"/>
      <c r="BJ32" s="145"/>
      <c r="BK32" s="145"/>
      <c r="BL32" s="145"/>
    </row>
    <row r="33" spans="1:79" s="9" customFormat="1" x14ac:dyDescent="0.2">
      <c r="A33" s="140" t="s">
        <v>241</v>
      </c>
      <c r="B33" s="138"/>
      <c r="C33" s="138"/>
      <c r="D33" s="138"/>
      <c r="E33" s="139"/>
      <c r="F33" s="141"/>
      <c r="G33" s="141"/>
      <c r="H33" s="141"/>
      <c r="I33" s="141"/>
      <c r="J33" s="142" t="s">
        <v>1</v>
      </c>
      <c r="K33" s="141"/>
      <c r="L33" s="141"/>
      <c r="M33" s="141"/>
      <c r="N33" s="137" t="s">
        <v>179</v>
      </c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9"/>
      <c r="AD33" s="143">
        <v>4984372.7699999996</v>
      </c>
      <c r="AE33" s="143"/>
      <c r="AF33" s="143"/>
      <c r="AG33" s="143"/>
      <c r="AH33" s="143"/>
      <c r="AI33" s="143"/>
      <c r="AJ33" s="143">
        <v>5352400</v>
      </c>
      <c r="AK33" s="143"/>
      <c r="AL33" s="143"/>
      <c r="AM33" s="143"/>
      <c r="AN33" s="143"/>
      <c r="AO33" s="143"/>
      <c r="AP33" s="143">
        <v>5201100</v>
      </c>
      <c r="AQ33" s="143"/>
      <c r="AR33" s="143"/>
      <c r="AS33" s="143"/>
      <c r="AT33" s="143"/>
      <c r="AU33" s="143"/>
      <c r="AV33" s="143">
        <v>6419200</v>
      </c>
      <c r="AW33" s="143"/>
      <c r="AX33" s="143"/>
      <c r="AY33" s="143"/>
      <c r="AZ33" s="143"/>
      <c r="BA33" s="143"/>
      <c r="BB33" s="143">
        <v>6793000</v>
      </c>
      <c r="BC33" s="143"/>
      <c r="BD33" s="143"/>
      <c r="BE33" s="143"/>
      <c r="BF33" s="143"/>
      <c r="BG33" s="143"/>
      <c r="BH33" s="141"/>
      <c r="BI33" s="141"/>
      <c r="BJ33" s="141"/>
      <c r="BK33" s="141"/>
      <c r="BL33" s="141"/>
    </row>
    <row r="35" spans="1:79" ht="28.5" customHeight="1" x14ac:dyDescent="0.2">
      <c r="A35" s="61" t="s">
        <v>259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5" customHeight="1" x14ac:dyDescent="0.2">
      <c r="A36" s="62" t="s">
        <v>251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84.75" customHeight="1" x14ac:dyDescent="0.2">
      <c r="A37" s="58" t="s">
        <v>207</v>
      </c>
      <c r="B37" s="58"/>
      <c r="C37" s="58"/>
      <c r="D37" s="58"/>
      <c r="E37" s="58"/>
      <c r="F37" s="58" t="s">
        <v>193</v>
      </c>
      <c r="G37" s="58"/>
      <c r="H37" s="58"/>
      <c r="I37" s="58"/>
      <c r="J37" s="58" t="s">
        <v>144</v>
      </c>
      <c r="K37" s="58"/>
      <c r="L37" s="58"/>
      <c r="M37" s="58"/>
      <c r="N37" s="58" t="s">
        <v>194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 t="s">
        <v>252</v>
      </c>
      <c r="AE37" s="58"/>
      <c r="AF37" s="58"/>
      <c r="AG37" s="58"/>
      <c r="AH37" s="58"/>
      <c r="AI37" s="58"/>
      <c r="AJ37" s="58" t="s">
        <v>253</v>
      </c>
      <c r="AK37" s="58"/>
      <c r="AL37" s="58"/>
      <c r="AM37" s="58"/>
      <c r="AN37" s="58"/>
      <c r="AO37" s="58"/>
      <c r="AP37" s="58" t="s">
        <v>254</v>
      </c>
      <c r="AQ37" s="58"/>
      <c r="AR37" s="58"/>
      <c r="AS37" s="58"/>
      <c r="AT37" s="58"/>
      <c r="AU37" s="58"/>
      <c r="AV37" s="58" t="s">
        <v>255</v>
      </c>
      <c r="AW37" s="58"/>
      <c r="AX37" s="58"/>
      <c r="AY37" s="58"/>
      <c r="AZ37" s="58"/>
      <c r="BA37" s="58"/>
      <c r="BB37" s="58" t="s">
        <v>257</v>
      </c>
      <c r="BC37" s="58"/>
      <c r="BD37" s="58"/>
      <c r="BE37" s="58"/>
      <c r="BF37" s="58"/>
      <c r="BG37" s="58"/>
      <c r="BH37" s="58" t="s">
        <v>195</v>
      </c>
      <c r="BI37" s="58"/>
      <c r="BJ37" s="58"/>
      <c r="BK37" s="58"/>
      <c r="BL37" s="58"/>
    </row>
    <row r="38" spans="1:79" ht="15" customHeight="1" x14ac:dyDescent="0.2">
      <c r="A38" s="57">
        <v>1</v>
      </c>
      <c r="B38" s="57"/>
      <c r="C38" s="57"/>
      <c r="D38" s="57"/>
      <c r="E38" s="57"/>
      <c r="F38" s="57">
        <v>2</v>
      </c>
      <c r="G38" s="57"/>
      <c r="H38" s="57"/>
      <c r="I38" s="57"/>
      <c r="J38" s="57">
        <v>3</v>
      </c>
      <c r="K38" s="57"/>
      <c r="L38" s="57"/>
      <c r="M38" s="57"/>
      <c r="N38" s="57">
        <v>4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>
        <v>5</v>
      </c>
      <c r="AE38" s="57"/>
      <c r="AF38" s="57"/>
      <c r="AG38" s="57"/>
      <c r="AH38" s="57"/>
      <c r="AI38" s="57"/>
      <c r="AJ38" s="57">
        <v>6</v>
      </c>
      <c r="AK38" s="57"/>
      <c r="AL38" s="57"/>
      <c r="AM38" s="57"/>
      <c r="AN38" s="57"/>
      <c r="AO38" s="57"/>
      <c r="AP38" s="57">
        <v>7</v>
      </c>
      <c r="AQ38" s="57"/>
      <c r="AR38" s="57"/>
      <c r="AS38" s="57"/>
      <c r="AT38" s="57"/>
      <c r="AU38" s="57"/>
      <c r="AV38" s="57">
        <v>8</v>
      </c>
      <c r="AW38" s="57"/>
      <c r="AX38" s="57"/>
      <c r="AY38" s="57"/>
      <c r="AZ38" s="57"/>
      <c r="BA38" s="57"/>
      <c r="BB38" s="57">
        <v>9</v>
      </c>
      <c r="BC38" s="57"/>
      <c r="BD38" s="57"/>
      <c r="BE38" s="57"/>
      <c r="BF38" s="57"/>
      <c r="BG38" s="57"/>
      <c r="BH38" s="57">
        <v>10</v>
      </c>
      <c r="BI38" s="57"/>
      <c r="BJ38" s="57"/>
      <c r="BK38" s="57"/>
      <c r="BL38" s="57"/>
    </row>
    <row r="39" spans="1:79" ht="9.75" hidden="1" customHeight="1" x14ac:dyDescent="0.2">
      <c r="A39" s="60" t="s">
        <v>23</v>
      </c>
      <c r="B39" s="60"/>
      <c r="C39" s="60"/>
      <c r="D39" s="60"/>
      <c r="E39" s="60"/>
      <c r="F39" s="60" t="s">
        <v>202</v>
      </c>
      <c r="G39" s="60"/>
      <c r="H39" s="60"/>
      <c r="I39" s="60"/>
      <c r="J39" s="60" t="s">
        <v>145</v>
      </c>
      <c r="K39" s="60"/>
      <c r="L39" s="60"/>
      <c r="M39" s="60"/>
      <c r="N39" s="60" t="s">
        <v>24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59" t="s">
        <v>72</v>
      </c>
      <c r="AE39" s="59"/>
      <c r="AF39" s="59"/>
      <c r="AG39" s="59"/>
      <c r="AH39" s="59"/>
      <c r="AI39" s="59"/>
      <c r="AJ39" s="59" t="s">
        <v>73</v>
      </c>
      <c r="AK39" s="59"/>
      <c r="AL39" s="59"/>
      <c r="AM39" s="59"/>
      <c r="AN39" s="59"/>
      <c r="AO39" s="59"/>
      <c r="AP39" s="59" t="s">
        <v>74</v>
      </c>
      <c r="AQ39" s="59"/>
      <c r="AR39" s="59"/>
      <c r="AS39" s="59"/>
      <c r="AT39" s="59"/>
      <c r="AU39" s="59"/>
      <c r="AV39" s="59" t="s">
        <v>75</v>
      </c>
      <c r="AW39" s="59"/>
      <c r="AX39" s="59"/>
      <c r="AY39" s="59"/>
      <c r="AZ39" s="59"/>
      <c r="BA39" s="59"/>
      <c r="BB39" s="59" t="s">
        <v>76</v>
      </c>
      <c r="BC39" s="59"/>
      <c r="BD39" s="59"/>
      <c r="BE39" s="59"/>
      <c r="BF39" s="59"/>
      <c r="BG39" s="59"/>
      <c r="BH39" s="60" t="s">
        <v>196</v>
      </c>
      <c r="BI39" s="60"/>
      <c r="BJ39" s="60"/>
      <c r="BK39" s="60"/>
      <c r="BL39" s="60"/>
      <c r="CA39" t="s">
        <v>27</v>
      </c>
    </row>
    <row r="40" spans="1:79" s="9" customFormat="1" ht="12.75" customHeight="1" x14ac:dyDescent="0.2">
      <c r="A40" s="140" t="s">
        <v>230</v>
      </c>
      <c r="B40" s="138"/>
      <c r="C40" s="138"/>
      <c r="D40" s="138"/>
      <c r="E40" s="139"/>
      <c r="F40" s="141"/>
      <c r="G40" s="141"/>
      <c r="H40" s="141"/>
      <c r="I40" s="141"/>
      <c r="J40" s="142" t="s">
        <v>1</v>
      </c>
      <c r="K40" s="141"/>
      <c r="L40" s="141"/>
      <c r="M40" s="141"/>
      <c r="N40" s="137" t="s">
        <v>231</v>
      </c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9"/>
      <c r="AD40" s="143">
        <v>720000</v>
      </c>
      <c r="AE40" s="143"/>
      <c r="AF40" s="143"/>
      <c r="AG40" s="143"/>
      <c r="AH40" s="143"/>
      <c r="AI40" s="143"/>
      <c r="AJ40" s="143">
        <v>2390000</v>
      </c>
      <c r="AK40" s="143"/>
      <c r="AL40" s="143"/>
      <c r="AM40" s="143"/>
      <c r="AN40" s="143"/>
      <c r="AO40" s="143"/>
      <c r="AP40" s="143">
        <v>0</v>
      </c>
      <c r="AQ40" s="143"/>
      <c r="AR40" s="143"/>
      <c r="AS40" s="143"/>
      <c r="AT40" s="143"/>
      <c r="AU40" s="143"/>
      <c r="AV40" s="143">
        <v>0</v>
      </c>
      <c r="AW40" s="143"/>
      <c r="AX40" s="143"/>
      <c r="AY40" s="143"/>
      <c r="AZ40" s="143"/>
      <c r="BA40" s="143"/>
      <c r="BB40" s="143">
        <v>0</v>
      </c>
      <c r="BC40" s="143"/>
      <c r="BD40" s="143"/>
      <c r="BE40" s="143"/>
      <c r="BF40" s="143"/>
      <c r="BG40" s="143"/>
      <c r="BH40" s="141"/>
      <c r="BI40" s="141"/>
      <c r="BJ40" s="141"/>
      <c r="BK40" s="141"/>
      <c r="BL40" s="141"/>
      <c r="CA40" s="9" t="s">
        <v>28</v>
      </c>
    </row>
    <row r="41" spans="1:79" s="136" customFormat="1" ht="38.25" customHeight="1" x14ac:dyDescent="0.2">
      <c r="A41" s="144" t="s">
        <v>232</v>
      </c>
      <c r="B41" s="131"/>
      <c r="C41" s="131"/>
      <c r="D41" s="131"/>
      <c r="E41" s="132"/>
      <c r="F41" s="145">
        <v>160</v>
      </c>
      <c r="G41" s="145"/>
      <c r="H41" s="145"/>
      <c r="I41" s="145"/>
      <c r="J41" s="146" t="s">
        <v>234</v>
      </c>
      <c r="K41" s="145"/>
      <c r="L41" s="145"/>
      <c r="M41" s="145"/>
      <c r="N41" s="130" t="s">
        <v>233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2"/>
      <c r="AD41" s="147">
        <v>0</v>
      </c>
      <c r="AE41" s="147"/>
      <c r="AF41" s="147"/>
      <c r="AG41" s="147"/>
      <c r="AH41" s="147"/>
      <c r="AI41" s="147"/>
      <c r="AJ41" s="147">
        <v>30000</v>
      </c>
      <c r="AK41" s="147"/>
      <c r="AL41" s="147"/>
      <c r="AM41" s="147"/>
      <c r="AN41" s="147"/>
      <c r="AO41" s="147"/>
      <c r="AP41" s="147">
        <v>0</v>
      </c>
      <c r="AQ41" s="147"/>
      <c r="AR41" s="147"/>
      <c r="AS41" s="147"/>
      <c r="AT41" s="147"/>
      <c r="AU41" s="147"/>
      <c r="AV41" s="147">
        <v>0</v>
      </c>
      <c r="AW41" s="147"/>
      <c r="AX41" s="147"/>
      <c r="AY41" s="147"/>
      <c r="AZ41" s="147"/>
      <c r="BA41" s="147"/>
      <c r="BB41" s="147">
        <v>0</v>
      </c>
      <c r="BC41" s="147"/>
      <c r="BD41" s="147"/>
      <c r="BE41" s="147"/>
      <c r="BF41" s="147"/>
      <c r="BG41" s="147"/>
      <c r="BH41" s="145">
        <v>1</v>
      </c>
      <c r="BI41" s="145"/>
      <c r="BJ41" s="145"/>
      <c r="BK41" s="145"/>
      <c r="BL41" s="145"/>
    </row>
    <row r="42" spans="1:79" s="136" customFormat="1" ht="12.75" customHeight="1" x14ac:dyDescent="0.2">
      <c r="A42" s="144" t="s">
        <v>238</v>
      </c>
      <c r="B42" s="131"/>
      <c r="C42" s="131"/>
      <c r="D42" s="131"/>
      <c r="E42" s="132"/>
      <c r="F42" s="145">
        <v>9770</v>
      </c>
      <c r="G42" s="145"/>
      <c r="H42" s="145"/>
      <c r="I42" s="145"/>
      <c r="J42" s="146" t="s">
        <v>240</v>
      </c>
      <c r="K42" s="145"/>
      <c r="L42" s="145"/>
      <c r="M42" s="145"/>
      <c r="N42" s="130" t="s">
        <v>239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2"/>
      <c r="AD42" s="147">
        <v>720000</v>
      </c>
      <c r="AE42" s="147"/>
      <c r="AF42" s="147"/>
      <c r="AG42" s="147"/>
      <c r="AH42" s="147"/>
      <c r="AI42" s="147"/>
      <c r="AJ42" s="147">
        <v>2360000</v>
      </c>
      <c r="AK42" s="147"/>
      <c r="AL42" s="147"/>
      <c r="AM42" s="147"/>
      <c r="AN42" s="147"/>
      <c r="AO42" s="147"/>
      <c r="AP42" s="147">
        <v>0</v>
      </c>
      <c r="AQ42" s="147"/>
      <c r="AR42" s="147"/>
      <c r="AS42" s="147"/>
      <c r="AT42" s="147"/>
      <c r="AU42" s="147"/>
      <c r="AV42" s="147">
        <v>0</v>
      </c>
      <c r="AW42" s="147"/>
      <c r="AX42" s="147"/>
      <c r="AY42" s="147"/>
      <c r="AZ42" s="147"/>
      <c r="BA42" s="147"/>
      <c r="BB42" s="147">
        <v>0</v>
      </c>
      <c r="BC42" s="147"/>
      <c r="BD42" s="147"/>
      <c r="BE42" s="147"/>
      <c r="BF42" s="147"/>
      <c r="BG42" s="147"/>
      <c r="BH42" s="145">
        <v>2</v>
      </c>
      <c r="BI42" s="145"/>
      <c r="BJ42" s="145"/>
      <c r="BK42" s="145"/>
      <c r="BL42" s="145"/>
    </row>
    <row r="43" spans="1:79" s="9" customFormat="1" x14ac:dyDescent="0.2">
      <c r="A43" s="140" t="s">
        <v>241</v>
      </c>
      <c r="B43" s="138"/>
      <c r="C43" s="138"/>
      <c r="D43" s="138"/>
      <c r="E43" s="139"/>
      <c r="F43" s="141"/>
      <c r="G43" s="141"/>
      <c r="H43" s="141"/>
      <c r="I43" s="141"/>
      <c r="J43" s="142" t="s">
        <v>1</v>
      </c>
      <c r="K43" s="141"/>
      <c r="L43" s="141"/>
      <c r="M43" s="141"/>
      <c r="N43" s="137" t="s">
        <v>179</v>
      </c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9"/>
      <c r="AD43" s="143">
        <v>720000</v>
      </c>
      <c r="AE43" s="143"/>
      <c r="AF43" s="143"/>
      <c r="AG43" s="143"/>
      <c r="AH43" s="143"/>
      <c r="AI43" s="143"/>
      <c r="AJ43" s="143">
        <v>2390000</v>
      </c>
      <c r="AK43" s="143"/>
      <c r="AL43" s="143"/>
      <c r="AM43" s="143"/>
      <c r="AN43" s="143"/>
      <c r="AO43" s="143"/>
      <c r="AP43" s="143">
        <v>0</v>
      </c>
      <c r="AQ43" s="143"/>
      <c r="AR43" s="143"/>
      <c r="AS43" s="143"/>
      <c r="AT43" s="143"/>
      <c r="AU43" s="143"/>
      <c r="AV43" s="143">
        <v>0</v>
      </c>
      <c r="AW43" s="143"/>
      <c r="AX43" s="143"/>
      <c r="AY43" s="143"/>
      <c r="AZ43" s="143"/>
      <c r="BA43" s="143"/>
      <c r="BB43" s="143">
        <v>0</v>
      </c>
      <c r="BC43" s="143"/>
      <c r="BD43" s="143"/>
      <c r="BE43" s="143"/>
      <c r="BF43" s="143"/>
      <c r="BG43" s="143"/>
      <c r="BH43" s="141"/>
      <c r="BI43" s="141"/>
      <c r="BJ43" s="141"/>
      <c r="BK43" s="141"/>
      <c r="BL43" s="141"/>
    </row>
    <row r="46" spans="1:79" ht="18.95" customHeight="1" x14ac:dyDescent="0.2">
      <c r="A46" s="152" t="s">
        <v>245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40"/>
      <c r="AC46" s="40"/>
      <c r="AD46" s="40"/>
      <c r="AE46" s="40"/>
      <c r="AF46" s="40"/>
      <c r="AG46" s="40"/>
      <c r="AH46" s="43"/>
      <c r="AI46" s="43"/>
      <c r="AJ46" s="43"/>
      <c r="AK46" s="43"/>
      <c r="AL46" s="43"/>
      <c r="AM46" s="43"/>
      <c r="AN46" s="43"/>
      <c r="AO46" s="43"/>
      <c r="AP46" s="43"/>
      <c r="AQ46" s="40"/>
      <c r="AR46" s="40"/>
      <c r="AS46" s="40"/>
      <c r="AT46" s="40"/>
      <c r="AU46" s="153" t="s">
        <v>247</v>
      </c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</row>
    <row r="47" spans="1:79" ht="12.75" customHeight="1" x14ac:dyDescent="0.2">
      <c r="AB47" s="41"/>
      <c r="AC47" s="41"/>
      <c r="AD47" s="41"/>
      <c r="AE47" s="41"/>
      <c r="AF47" s="41"/>
      <c r="AG47" s="41"/>
      <c r="AH47" s="45" t="s">
        <v>2</v>
      </c>
      <c r="AI47" s="45"/>
      <c r="AJ47" s="45"/>
      <c r="AK47" s="45"/>
      <c r="AL47" s="45"/>
      <c r="AM47" s="45"/>
      <c r="AN47" s="45"/>
      <c r="AO47" s="45"/>
      <c r="AP47" s="45"/>
      <c r="AQ47" s="41"/>
      <c r="AR47" s="41"/>
      <c r="AS47" s="41"/>
      <c r="AT47" s="41"/>
      <c r="AU47" s="45" t="s">
        <v>205</v>
      </c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79" ht="15" x14ac:dyDescent="0.2">
      <c r="AB48" s="41"/>
      <c r="AC48" s="41"/>
      <c r="AD48" s="41"/>
      <c r="AE48" s="41"/>
      <c r="AF48" s="41"/>
      <c r="AG48" s="41"/>
      <c r="AH48" s="42"/>
      <c r="AI48" s="42"/>
      <c r="AJ48" s="42"/>
      <c r="AK48" s="42"/>
      <c r="AL48" s="42"/>
      <c r="AM48" s="42"/>
      <c r="AN48" s="42"/>
      <c r="AO48" s="42"/>
      <c r="AP48" s="42"/>
      <c r="AQ48" s="41"/>
      <c r="AR48" s="41"/>
      <c r="AS48" s="41"/>
      <c r="AT48" s="41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</row>
    <row r="49" spans="1:58" ht="18" customHeight="1" x14ac:dyDescent="0.2">
      <c r="A49" s="152" t="s">
        <v>246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41"/>
      <c r="AC49" s="41"/>
      <c r="AD49" s="41"/>
      <c r="AE49" s="41"/>
      <c r="AF49" s="41"/>
      <c r="AG49" s="41"/>
      <c r="AH49" s="44"/>
      <c r="AI49" s="44"/>
      <c r="AJ49" s="44"/>
      <c r="AK49" s="44"/>
      <c r="AL49" s="44"/>
      <c r="AM49" s="44"/>
      <c r="AN49" s="44"/>
      <c r="AO49" s="44"/>
      <c r="AP49" s="44"/>
      <c r="AQ49" s="41"/>
      <c r="AR49" s="41"/>
      <c r="AS49" s="41"/>
      <c r="AT49" s="41"/>
      <c r="AU49" s="154" t="s">
        <v>248</v>
      </c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</row>
    <row r="50" spans="1:58" ht="12" customHeight="1" x14ac:dyDescent="0.2">
      <c r="AB50" s="41"/>
      <c r="AC50" s="41"/>
      <c r="AD50" s="41"/>
      <c r="AE50" s="41"/>
      <c r="AF50" s="41"/>
      <c r="AG50" s="41"/>
      <c r="AH50" s="45" t="s">
        <v>2</v>
      </c>
      <c r="AI50" s="45"/>
      <c r="AJ50" s="45"/>
      <c r="AK50" s="45"/>
      <c r="AL50" s="45"/>
      <c r="AM50" s="45"/>
      <c r="AN50" s="45"/>
      <c r="AO50" s="45"/>
      <c r="AP50" s="45"/>
      <c r="AQ50" s="41"/>
      <c r="AR50" s="41"/>
      <c r="AS50" s="41"/>
      <c r="AT50" s="41"/>
      <c r="AU50" s="45" t="s">
        <v>205</v>
      </c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x14ac:dyDescent="0.2">
      <c r="A51" s="5"/>
    </row>
  </sheetData>
  <mergeCells count="229">
    <mergeCell ref="AP43:AU43"/>
    <mergeCell ref="AV43:BA43"/>
    <mergeCell ref="BB43:BG43"/>
    <mergeCell ref="BH43:BL43"/>
    <mergeCell ref="AP42:AU42"/>
    <mergeCell ref="AV42:BA42"/>
    <mergeCell ref="BB42:BG42"/>
    <mergeCell ref="BH42:BL42"/>
    <mergeCell ref="A43:E43"/>
    <mergeCell ref="F43:I43"/>
    <mergeCell ref="J43:M43"/>
    <mergeCell ref="N43:AC43"/>
    <mergeCell ref="AD43:AI43"/>
    <mergeCell ref="AJ43:AO43"/>
    <mergeCell ref="AP41:AU41"/>
    <mergeCell ref="AV41:BA41"/>
    <mergeCell ref="BB41:BG41"/>
    <mergeCell ref="BH41:BL41"/>
    <mergeCell ref="A42:E42"/>
    <mergeCell ref="F42:I42"/>
    <mergeCell ref="J42:M42"/>
    <mergeCell ref="N42:AC42"/>
    <mergeCell ref="AD42:AI42"/>
    <mergeCell ref="AJ42:AO42"/>
    <mergeCell ref="A41:E41"/>
    <mergeCell ref="F41:I41"/>
    <mergeCell ref="J41:M41"/>
    <mergeCell ref="N41:AC41"/>
    <mergeCell ref="AD41:AI41"/>
    <mergeCell ref="AJ41:AO41"/>
    <mergeCell ref="AP33:AU33"/>
    <mergeCell ref="AV33:BA33"/>
    <mergeCell ref="BB33:BG33"/>
    <mergeCell ref="BH33:BL33"/>
    <mergeCell ref="AP32:AU32"/>
    <mergeCell ref="AV32:BA32"/>
    <mergeCell ref="BB32:BG32"/>
    <mergeCell ref="BH32:BL32"/>
    <mergeCell ref="A33:E33"/>
    <mergeCell ref="F33:I33"/>
    <mergeCell ref="J33:M33"/>
    <mergeCell ref="N33:AC33"/>
    <mergeCell ref="AD33:AI33"/>
    <mergeCell ref="AJ33:AO33"/>
    <mergeCell ref="AP31:AU31"/>
    <mergeCell ref="AV31:BA31"/>
    <mergeCell ref="BB31:BG31"/>
    <mergeCell ref="BH31:BL31"/>
    <mergeCell ref="A32:E32"/>
    <mergeCell ref="F32:I32"/>
    <mergeCell ref="J32:M32"/>
    <mergeCell ref="N32:AC32"/>
    <mergeCell ref="AD32:AI32"/>
    <mergeCell ref="AJ32:AO32"/>
    <mergeCell ref="AP30:AU30"/>
    <mergeCell ref="AV30:BA30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30:E30"/>
    <mergeCell ref="F30:I30"/>
    <mergeCell ref="J30:M30"/>
    <mergeCell ref="N30:AC30"/>
    <mergeCell ref="AD30:AI30"/>
    <mergeCell ref="AJ30:AO30"/>
    <mergeCell ref="BG21:BL21"/>
    <mergeCell ref="A21:W21"/>
    <mergeCell ref="X21:AH21"/>
    <mergeCell ref="AI21:AN21"/>
    <mergeCell ref="AO21:AT21"/>
    <mergeCell ref="AU21:AZ21"/>
    <mergeCell ref="BA21:BF21"/>
    <mergeCell ref="BG19:BL19"/>
    <mergeCell ref="A20:BL20"/>
    <mergeCell ref="A19:W19"/>
    <mergeCell ref="X19:AH19"/>
    <mergeCell ref="AI19:AN19"/>
    <mergeCell ref="AO19:AT19"/>
    <mergeCell ref="AU19:AZ19"/>
    <mergeCell ref="BA19:BF19"/>
    <mergeCell ref="A18:BL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28:M28"/>
    <mergeCell ref="A26:E26"/>
    <mergeCell ref="A27:E27"/>
    <mergeCell ref="N28:AC28"/>
    <mergeCell ref="F26:I26"/>
    <mergeCell ref="J26:M26"/>
    <mergeCell ref="N26:AC26"/>
    <mergeCell ref="A28:E28"/>
    <mergeCell ref="F27:I27"/>
    <mergeCell ref="AU50:BF50"/>
    <mergeCell ref="AU47:BF47"/>
    <mergeCell ref="A39:E39"/>
    <mergeCell ref="A40:E40"/>
    <mergeCell ref="F40:I40"/>
    <mergeCell ref="AU49:BF49"/>
    <mergeCell ref="A46:AA46"/>
    <mergeCell ref="AU46:BF46"/>
    <mergeCell ref="A49:AA49"/>
    <mergeCell ref="AD39:AI39"/>
    <mergeCell ref="BA1:BL1"/>
    <mergeCell ref="A25:BL25"/>
    <mergeCell ref="A8:BL8"/>
    <mergeCell ref="A3:BL3"/>
    <mergeCell ref="A9:BL9"/>
    <mergeCell ref="BE6:BL6"/>
    <mergeCell ref="B5:AF5"/>
    <mergeCell ref="A10:BL11"/>
    <mergeCell ref="AU12:AZ12"/>
    <mergeCell ref="BA12:BF12"/>
    <mergeCell ref="A38:E38"/>
    <mergeCell ref="N38:AC38"/>
    <mergeCell ref="F39:I39"/>
    <mergeCell ref="J38:M38"/>
    <mergeCell ref="J39:M39"/>
    <mergeCell ref="F38:I38"/>
    <mergeCell ref="BE5:BL5"/>
    <mergeCell ref="A35:BL35"/>
    <mergeCell ref="A36:BL36"/>
    <mergeCell ref="BH37:BL37"/>
    <mergeCell ref="BB37:BG37"/>
    <mergeCell ref="N37:AC37"/>
    <mergeCell ref="AP37:AU37"/>
    <mergeCell ref="AV37:BA37"/>
    <mergeCell ref="J37:M37"/>
    <mergeCell ref="F37:I37"/>
    <mergeCell ref="J40:M40"/>
    <mergeCell ref="AI12:AN12"/>
    <mergeCell ref="AO12:AT12"/>
    <mergeCell ref="A23:BL24"/>
    <mergeCell ref="BH27:BL27"/>
    <mergeCell ref="AD37:AI37"/>
    <mergeCell ref="AJ37:AO37"/>
    <mergeCell ref="A37:E37"/>
    <mergeCell ref="A29:E29"/>
    <mergeCell ref="F28:I28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BH38:BL38"/>
    <mergeCell ref="BH39:BL39"/>
    <mergeCell ref="BG14:BL14"/>
    <mergeCell ref="BB26:BG26"/>
    <mergeCell ref="BB29:BG29"/>
    <mergeCell ref="BH26:BL26"/>
    <mergeCell ref="BG16:BL16"/>
    <mergeCell ref="BG17:BL17"/>
    <mergeCell ref="BH40:BL40"/>
    <mergeCell ref="N39:AC39"/>
    <mergeCell ref="N40:AC40"/>
    <mergeCell ref="AD40:AI40"/>
    <mergeCell ref="AJ40:AO40"/>
    <mergeCell ref="BB40:BG40"/>
    <mergeCell ref="AJ39:AO39"/>
    <mergeCell ref="AP39:AU39"/>
    <mergeCell ref="AV39:BA39"/>
    <mergeCell ref="AP40:AU40"/>
    <mergeCell ref="AP26:AU26"/>
    <mergeCell ref="AV26:BA26"/>
    <mergeCell ref="AD28:AI28"/>
    <mergeCell ref="AJ28:AO28"/>
    <mergeCell ref="AD26:AI26"/>
    <mergeCell ref="AP28:AU28"/>
    <mergeCell ref="AV28:BA28"/>
    <mergeCell ref="AP27:AU27"/>
    <mergeCell ref="AP38:AU38"/>
    <mergeCell ref="AV38:BA38"/>
    <mergeCell ref="BB38:BG38"/>
    <mergeCell ref="BB39:BG39"/>
    <mergeCell ref="AD38:AI38"/>
    <mergeCell ref="AJ38:AO38"/>
    <mergeCell ref="BH29:BL29"/>
    <mergeCell ref="BB28:BG28"/>
    <mergeCell ref="BH28:BL28"/>
    <mergeCell ref="AJ29:AO29"/>
    <mergeCell ref="AP29:AU29"/>
    <mergeCell ref="AV29:BA29"/>
    <mergeCell ref="F29:I29"/>
    <mergeCell ref="J29:M29"/>
    <mergeCell ref="N29:AC29"/>
    <mergeCell ref="AD29:AI29"/>
    <mergeCell ref="AV27:BA27"/>
    <mergeCell ref="BB27:BG27"/>
    <mergeCell ref="J27:M27"/>
    <mergeCell ref="N27:AC27"/>
    <mergeCell ref="AD27:AI27"/>
    <mergeCell ref="AJ27:AO27"/>
    <mergeCell ref="A12:W12"/>
    <mergeCell ref="A13:W13"/>
    <mergeCell ref="A14:W14"/>
    <mergeCell ref="X12:AH12"/>
    <mergeCell ref="X13:AH13"/>
    <mergeCell ref="X14:AH14"/>
    <mergeCell ref="AH46:AP46"/>
    <mergeCell ref="AH49:AP49"/>
    <mergeCell ref="AH50:AP50"/>
    <mergeCell ref="AH47:AP47"/>
    <mergeCell ref="AU5:BB5"/>
    <mergeCell ref="AU6:BB6"/>
    <mergeCell ref="AH5:AR5"/>
    <mergeCell ref="AH6:AR6"/>
    <mergeCell ref="AJ26:AO26"/>
    <mergeCell ref="AV40:BA40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244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243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249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231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352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249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349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350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351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233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250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338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8" t="s">
        <v>315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5" customHeight="1" x14ac:dyDescent="0.2">
      <c r="A18" s="148" t="s">
        <v>316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255" customHeight="1" x14ac:dyDescent="0.2">
      <c r="A21" s="148" t="s">
        <v>317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326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251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252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253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254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260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2659373</v>
      </c>
      <c r="V30" s="159"/>
      <c r="W30" s="159"/>
      <c r="X30" s="159"/>
      <c r="Y30" s="159"/>
      <c r="Z30" s="159" t="s">
        <v>261</v>
      </c>
      <c r="AA30" s="159"/>
      <c r="AB30" s="159"/>
      <c r="AC30" s="159"/>
      <c r="AD30" s="159"/>
      <c r="AE30" s="160" t="s">
        <v>261</v>
      </c>
      <c r="AF30" s="161"/>
      <c r="AG30" s="161"/>
      <c r="AH30" s="162"/>
      <c r="AI30" s="160">
        <f>IF(ISNUMBER(U30),U30,0)+IF(ISNUMBER(Z30),Z30,0)</f>
        <v>2659373</v>
      </c>
      <c r="AJ30" s="161"/>
      <c r="AK30" s="161"/>
      <c r="AL30" s="161"/>
      <c r="AM30" s="162"/>
      <c r="AN30" s="160">
        <v>2952400</v>
      </c>
      <c r="AO30" s="161"/>
      <c r="AP30" s="161"/>
      <c r="AQ30" s="161"/>
      <c r="AR30" s="162"/>
      <c r="AS30" s="160" t="s">
        <v>261</v>
      </c>
      <c r="AT30" s="161"/>
      <c r="AU30" s="161"/>
      <c r="AV30" s="161"/>
      <c r="AW30" s="162"/>
      <c r="AX30" s="160" t="s">
        <v>261</v>
      </c>
      <c r="AY30" s="161"/>
      <c r="AZ30" s="161"/>
      <c r="BA30" s="162"/>
      <c r="BB30" s="160">
        <f>IF(ISNUMBER(AN30),AN30,0)+IF(ISNUMBER(AS30),AS30,0)</f>
        <v>2952400</v>
      </c>
      <c r="BC30" s="161"/>
      <c r="BD30" s="161"/>
      <c r="BE30" s="161"/>
      <c r="BF30" s="162"/>
      <c r="BG30" s="160">
        <v>3118000</v>
      </c>
      <c r="BH30" s="161"/>
      <c r="BI30" s="161"/>
      <c r="BJ30" s="161"/>
      <c r="BK30" s="162"/>
      <c r="BL30" s="160" t="s">
        <v>261</v>
      </c>
      <c r="BM30" s="161"/>
      <c r="BN30" s="161"/>
      <c r="BO30" s="161"/>
      <c r="BP30" s="162"/>
      <c r="BQ30" s="160" t="s">
        <v>261</v>
      </c>
      <c r="BR30" s="161"/>
      <c r="BS30" s="161"/>
      <c r="BT30" s="162"/>
      <c r="BU30" s="160">
        <f>IF(ISNUMBER(BG30),BG30,0)+IF(ISNUMBER(BL30),BL30,0)</f>
        <v>3118000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262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261</v>
      </c>
      <c r="V31" s="159"/>
      <c r="W31" s="159"/>
      <c r="X31" s="159"/>
      <c r="Y31" s="159"/>
      <c r="Z31" s="159">
        <v>0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0</v>
      </c>
      <c r="AJ31" s="161"/>
      <c r="AK31" s="161"/>
      <c r="AL31" s="161"/>
      <c r="AM31" s="162"/>
      <c r="AN31" s="160" t="s">
        <v>261</v>
      </c>
      <c r="AO31" s="161"/>
      <c r="AP31" s="161"/>
      <c r="AQ31" s="161"/>
      <c r="AR31" s="162"/>
      <c r="AS31" s="160">
        <v>30000</v>
      </c>
      <c r="AT31" s="161"/>
      <c r="AU31" s="161"/>
      <c r="AV31" s="161"/>
      <c r="AW31" s="162"/>
      <c r="AX31" s="160">
        <v>30000</v>
      </c>
      <c r="AY31" s="161"/>
      <c r="AZ31" s="161"/>
      <c r="BA31" s="162"/>
      <c r="BB31" s="160">
        <f>IF(ISNUMBER(AN31),AN31,0)+IF(ISNUMBER(AS31),AS31,0)</f>
        <v>30000</v>
      </c>
      <c r="BC31" s="161"/>
      <c r="BD31" s="161"/>
      <c r="BE31" s="161"/>
      <c r="BF31" s="162"/>
      <c r="BG31" s="160" t="s">
        <v>261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38.25" customHeight="1" x14ac:dyDescent="0.2">
      <c r="A32" s="156">
        <v>602400</v>
      </c>
      <c r="B32" s="157"/>
      <c r="C32" s="157"/>
      <c r="D32" s="158"/>
      <c r="E32" s="130" t="s">
        <v>263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261</v>
      </c>
      <c r="V32" s="159"/>
      <c r="W32" s="159"/>
      <c r="X32" s="159"/>
      <c r="Y32" s="159"/>
      <c r="Z32" s="159">
        <v>0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0</v>
      </c>
      <c r="AJ32" s="161"/>
      <c r="AK32" s="161"/>
      <c r="AL32" s="161"/>
      <c r="AM32" s="162"/>
      <c r="AN32" s="160" t="s">
        <v>261</v>
      </c>
      <c r="AO32" s="161"/>
      <c r="AP32" s="161"/>
      <c r="AQ32" s="161"/>
      <c r="AR32" s="162"/>
      <c r="AS32" s="160">
        <v>30000</v>
      </c>
      <c r="AT32" s="161"/>
      <c r="AU32" s="161"/>
      <c r="AV32" s="161"/>
      <c r="AW32" s="162"/>
      <c r="AX32" s="160">
        <v>30000</v>
      </c>
      <c r="AY32" s="161"/>
      <c r="AZ32" s="161"/>
      <c r="BA32" s="162"/>
      <c r="BB32" s="160">
        <f>IF(ISNUMBER(AN32),AN32,0)+IF(ISNUMBER(AS32),AS32,0)</f>
        <v>30000</v>
      </c>
      <c r="BC32" s="161"/>
      <c r="BD32" s="161"/>
      <c r="BE32" s="161"/>
      <c r="BF32" s="162"/>
      <c r="BG32" s="160" t="s">
        <v>261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9" customFormat="1" ht="12.75" customHeight="1" x14ac:dyDescent="0.2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2659373</v>
      </c>
      <c r="V33" s="163"/>
      <c r="W33" s="163"/>
      <c r="X33" s="163"/>
      <c r="Y33" s="163"/>
      <c r="Z33" s="163">
        <v>0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2659373</v>
      </c>
      <c r="AJ33" s="165"/>
      <c r="AK33" s="165"/>
      <c r="AL33" s="165"/>
      <c r="AM33" s="166"/>
      <c r="AN33" s="164">
        <v>2952400</v>
      </c>
      <c r="AO33" s="165"/>
      <c r="AP33" s="165"/>
      <c r="AQ33" s="165"/>
      <c r="AR33" s="166"/>
      <c r="AS33" s="164">
        <v>30000</v>
      </c>
      <c r="AT33" s="165"/>
      <c r="AU33" s="165"/>
      <c r="AV33" s="165"/>
      <c r="AW33" s="166"/>
      <c r="AX33" s="164">
        <v>30000</v>
      </c>
      <c r="AY33" s="165"/>
      <c r="AZ33" s="165"/>
      <c r="BA33" s="166"/>
      <c r="BB33" s="164">
        <f>IF(ISNUMBER(AN33),AN33,0)+IF(ISNUMBER(AS33),AS33,0)</f>
        <v>2982400</v>
      </c>
      <c r="BC33" s="165"/>
      <c r="BD33" s="165"/>
      <c r="BE33" s="165"/>
      <c r="BF33" s="166"/>
      <c r="BG33" s="164">
        <v>3118000</v>
      </c>
      <c r="BH33" s="165"/>
      <c r="BI33" s="165"/>
      <c r="BJ33" s="165"/>
      <c r="BK33" s="166"/>
      <c r="BL33" s="164">
        <v>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3118000</v>
      </c>
      <c r="BV33" s="165"/>
      <c r="BW33" s="165"/>
      <c r="BX33" s="165"/>
      <c r="BY33" s="166"/>
    </row>
    <row r="35" spans="1:79" ht="14.25" customHeight="1" x14ac:dyDescent="0.2">
      <c r="A35" s="83" t="s">
        <v>339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251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255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257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 x14ac:dyDescent="0.2">
      <c r="A41" s="156"/>
      <c r="B41" s="157"/>
      <c r="C41" s="157"/>
      <c r="D41" s="158"/>
      <c r="E41" s="130" t="s">
        <v>260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3337600</v>
      </c>
      <c r="Y41" s="161"/>
      <c r="Z41" s="161"/>
      <c r="AA41" s="161"/>
      <c r="AB41" s="162"/>
      <c r="AC41" s="160" t="s">
        <v>261</v>
      </c>
      <c r="AD41" s="161"/>
      <c r="AE41" s="161"/>
      <c r="AF41" s="161"/>
      <c r="AG41" s="162"/>
      <c r="AH41" s="160" t="s">
        <v>261</v>
      </c>
      <c r="AI41" s="161"/>
      <c r="AJ41" s="161"/>
      <c r="AK41" s="161"/>
      <c r="AL41" s="162"/>
      <c r="AM41" s="160">
        <f>IF(ISNUMBER(X41),X41,0)+IF(ISNUMBER(AC41),AC41,0)</f>
        <v>3337600</v>
      </c>
      <c r="AN41" s="161"/>
      <c r="AO41" s="161"/>
      <c r="AP41" s="161"/>
      <c r="AQ41" s="162"/>
      <c r="AR41" s="160">
        <v>3532700</v>
      </c>
      <c r="AS41" s="161"/>
      <c r="AT41" s="161"/>
      <c r="AU41" s="161"/>
      <c r="AV41" s="162"/>
      <c r="AW41" s="160" t="s">
        <v>261</v>
      </c>
      <c r="AX41" s="161"/>
      <c r="AY41" s="161"/>
      <c r="AZ41" s="161"/>
      <c r="BA41" s="162"/>
      <c r="BB41" s="160" t="s">
        <v>261</v>
      </c>
      <c r="BC41" s="161"/>
      <c r="BD41" s="161"/>
      <c r="BE41" s="161"/>
      <c r="BF41" s="162"/>
      <c r="BG41" s="159">
        <f>IF(ISNUMBER(AR41),AR41,0)+IF(ISNUMBER(AW41),AW41,0)</f>
        <v>3532700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 x14ac:dyDescent="0.2">
      <c r="A42" s="156"/>
      <c r="B42" s="157"/>
      <c r="C42" s="157"/>
      <c r="D42" s="158"/>
      <c r="E42" s="130" t="s">
        <v>262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261</v>
      </c>
      <c r="Y42" s="161"/>
      <c r="Z42" s="161"/>
      <c r="AA42" s="161"/>
      <c r="AB42" s="162"/>
      <c r="AC42" s="160">
        <v>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0</v>
      </c>
      <c r="AN42" s="161"/>
      <c r="AO42" s="161"/>
      <c r="AP42" s="161"/>
      <c r="AQ42" s="162"/>
      <c r="AR42" s="160" t="s">
        <v>261</v>
      </c>
      <c r="AS42" s="161"/>
      <c r="AT42" s="161"/>
      <c r="AU42" s="161"/>
      <c r="AV42" s="162"/>
      <c r="AW42" s="160">
        <v>0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0</v>
      </c>
      <c r="BH42" s="159"/>
      <c r="BI42" s="159"/>
      <c r="BJ42" s="159"/>
      <c r="BK42" s="159"/>
    </row>
    <row r="43" spans="1:79" s="136" customFormat="1" ht="25.5" customHeight="1" x14ac:dyDescent="0.2">
      <c r="A43" s="156">
        <v>602400</v>
      </c>
      <c r="B43" s="157"/>
      <c r="C43" s="157"/>
      <c r="D43" s="158"/>
      <c r="E43" s="130" t="s">
        <v>263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261</v>
      </c>
      <c r="Y43" s="161"/>
      <c r="Z43" s="161"/>
      <c r="AA43" s="161"/>
      <c r="AB43" s="162"/>
      <c r="AC43" s="160">
        <v>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0</v>
      </c>
      <c r="AN43" s="161"/>
      <c r="AO43" s="161"/>
      <c r="AP43" s="161"/>
      <c r="AQ43" s="162"/>
      <c r="AR43" s="160" t="s">
        <v>261</v>
      </c>
      <c r="AS43" s="161"/>
      <c r="AT43" s="161"/>
      <c r="AU43" s="161"/>
      <c r="AV43" s="162"/>
      <c r="AW43" s="160">
        <v>0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0</v>
      </c>
      <c r="BH43" s="159"/>
      <c r="BI43" s="159"/>
      <c r="BJ43" s="159"/>
      <c r="BK43" s="159"/>
    </row>
    <row r="44" spans="1:79" s="9" customFormat="1" ht="12.75" customHeight="1" x14ac:dyDescent="0.2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3337600</v>
      </c>
      <c r="Y44" s="165"/>
      <c r="Z44" s="165"/>
      <c r="AA44" s="165"/>
      <c r="AB44" s="166"/>
      <c r="AC44" s="164">
        <v>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3337600</v>
      </c>
      <c r="AN44" s="165"/>
      <c r="AO44" s="165"/>
      <c r="AP44" s="165"/>
      <c r="AQ44" s="166"/>
      <c r="AR44" s="164">
        <v>3532700</v>
      </c>
      <c r="AS44" s="165"/>
      <c r="AT44" s="165"/>
      <c r="AU44" s="165"/>
      <c r="AV44" s="166"/>
      <c r="AW44" s="164">
        <v>0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3532700</v>
      </c>
      <c r="BH44" s="163"/>
      <c r="BI44" s="163"/>
      <c r="BJ44" s="163"/>
      <c r="BK44" s="163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327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251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252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253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254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12.75" customHeight="1" x14ac:dyDescent="0.2">
      <c r="A54" s="156">
        <v>2111</v>
      </c>
      <c r="B54" s="157"/>
      <c r="C54" s="157"/>
      <c r="D54" s="158"/>
      <c r="E54" s="130" t="s">
        <v>264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2137408.7200000002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2137408.7200000002</v>
      </c>
      <c r="AJ54" s="161"/>
      <c r="AK54" s="161"/>
      <c r="AL54" s="161"/>
      <c r="AM54" s="162"/>
      <c r="AN54" s="160">
        <v>2297000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2297000</v>
      </c>
      <c r="BC54" s="161"/>
      <c r="BD54" s="161"/>
      <c r="BE54" s="161"/>
      <c r="BF54" s="162"/>
      <c r="BG54" s="160">
        <v>2407000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2407000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 x14ac:dyDescent="0.2">
      <c r="A55" s="156">
        <v>2120</v>
      </c>
      <c r="B55" s="157"/>
      <c r="C55" s="157"/>
      <c r="D55" s="158"/>
      <c r="E55" s="130" t="s">
        <v>265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479271.73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479271.73</v>
      </c>
      <c r="AJ55" s="161"/>
      <c r="AK55" s="161"/>
      <c r="AL55" s="161"/>
      <c r="AM55" s="162"/>
      <c r="AN55" s="160">
        <v>505400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505400</v>
      </c>
      <c r="BC55" s="161"/>
      <c r="BD55" s="161"/>
      <c r="BE55" s="161"/>
      <c r="BF55" s="162"/>
      <c r="BG55" s="160">
        <v>530000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530000</v>
      </c>
      <c r="BV55" s="161"/>
      <c r="BW55" s="161"/>
      <c r="BX55" s="161"/>
      <c r="BY55" s="162"/>
    </row>
    <row r="56" spans="1:79" s="136" customFormat="1" ht="12.75" customHeight="1" x14ac:dyDescent="0.2">
      <c r="A56" s="156">
        <v>2210</v>
      </c>
      <c r="B56" s="157"/>
      <c r="C56" s="157"/>
      <c r="D56" s="158"/>
      <c r="E56" s="130" t="s">
        <v>266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27929.32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27929.32</v>
      </c>
      <c r="AJ56" s="161"/>
      <c r="AK56" s="161"/>
      <c r="AL56" s="161"/>
      <c r="AM56" s="162"/>
      <c r="AN56" s="160">
        <v>30000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30000</v>
      </c>
      <c r="BC56" s="161"/>
      <c r="BD56" s="161"/>
      <c r="BE56" s="161"/>
      <c r="BF56" s="162"/>
      <c r="BG56" s="160">
        <v>45300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45300</v>
      </c>
      <c r="BV56" s="161"/>
      <c r="BW56" s="161"/>
      <c r="BX56" s="161"/>
      <c r="BY56" s="162"/>
    </row>
    <row r="57" spans="1:79" s="136" customFormat="1" ht="12.75" customHeight="1" x14ac:dyDescent="0.2">
      <c r="A57" s="156">
        <v>2240</v>
      </c>
      <c r="B57" s="157"/>
      <c r="C57" s="157"/>
      <c r="D57" s="158"/>
      <c r="E57" s="130" t="s">
        <v>267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14763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14763</v>
      </c>
      <c r="AJ57" s="161"/>
      <c r="AK57" s="161"/>
      <c r="AL57" s="161"/>
      <c r="AM57" s="162"/>
      <c r="AN57" s="160">
        <v>20000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20000</v>
      </c>
      <c r="BC57" s="161"/>
      <c r="BD57" s="161"/>
      <c r="BE57" s="161"/>
      <c r="BF57" s="162"/>
      <c r="BG57" s="160">
        <v>23000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23000</v>
      </c>
      <c r="BV57" s="161"/>
      <c r="BW57" s="161"/>
      <c r="BX57" s="161"/>
      <c r="BY57" s="162"/>
    </row>
    <row r="58" spans="1:79" s="136" customFormat="1" ht="12.75" customHeight="1" x14ac:dyDescent="0.2">
      <c r="A58" s="156">
        <v>2250</v>
      </c>
      <c r="B58" s="157"/>
      <c r="C58" s="157"/>
      <c r="D58" s="158"/>
      <c r="E58" s="130" t="s">
        <v>268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0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0</v>
      </c>
      <c r="AJ58" s="161"/>
      <c r="AK58" s="161"/>
      <c r="AL58" s="161"/>
      <c r="AM58" s="162"/>
      <c r="AN58" s="160">
        <v>5000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5000</v>
      </c>
      <c r="BC58" s="161"/>
      <c r="BD58" s="161"/>
      <c r="BE58" s="161"/>
      <c r="BF58" s="162"/>
      <c r="BG58" s="160">
        <v>5600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5600</v>
      </c>
      <c r="BV58" s="161"/>
      <c r="BW58" s="161"/>
      <c r="BX58" s="161"/>
      <c r="BY58" s="162"/>
    </row>
    <row r="59" spans="1:79" s="136" customFormat="1" ht="12.75" customHeight="1" x14ac:dyDescent="0.2">
      <c r="A59" s="156">
        <v>2271</v>
      </c>
      <c r="B59" s="157"/>
      <c r="C59" s="157"/>
      <c r="D59" s="158"/>
      <c r="E59" s="130" t="s">
        <v>269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0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0</v>
      </c>
      <c r="AJ59" s="161"/>
      <c r="AK59" s="161"/>
      <c r="AL59" s="161"/>
      <c r="AM59" s="162"/>
      <c r="AN59" s="160">
        <v>45000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45000</v>
      </c>
      <c r="BC59" s="161"/>
      <c r="BD59" s="161"/>
      <c r="BE59" s="161"/>
      <c r="BF59" s="162"/>
      <c r="BG59" s="160">
        <v>50700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50700</v>
      </c>
      <c r="BV59" s="161"/>
      <c r="BW59" s="161"/>
      <c r="BX59" s="161"/>
      <c r="BY59" s="162"/>
    </row>
    <row r="60" spans="1:79" s="136" customFormat="1" ht="12.75" customHeight="1" x14ac:dyDescent="0.2">
      <c r="A60" s="156">
        <v>2272</v>
      </c>
      <c r="B60" s="157"/>
      <c r="C60" s="157"/>
      <c r="D60" s="158"/>
      <c r="E60" s="130" t="s">
        <v>270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0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0</v>
      </c>
      <c r="AJ60" s="161"/>
      <c r="AK60" s="161"/>
      <c r="AL60" s="161"/>
      <c r="AM60" s="162"/>
      <c r="AN60" s="160">
        <v>5000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5000</v>
      </c>
      <c r="BC60" s="161"/>
      <c r="BD60" s="161"/>
      <c r="BE60" s="161"/>
      <c r="BF60" s="162"/>
      <c r="BG60" s="160">
        <v>5700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5700</v>
      </c>
      <c r="BV60" s="161"/>
      <c r="BW60" s="161"/>
      <c r="BX60" s="161"/>
      <c r="BY60" s="162"/>
    </row>
    <row r="61" spans="1:79" s="136" customFormat="1" ht="12.75" customHeight="1" x14ac:dyDescent="0.2">
      <c r="A61" s="156">
        <v>2273</v>
      </c>
      <c r="B61" s="157"/>
      <c r="C61" s="157"/>
      <c r="D61" s="158"/>
      <c r="E61" s="130" t="s">
        <v>271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0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0</v>
      </c>
      <c r="AJ61" s="161"/>
      <c r="AK61" s="161"/>
      <c r="AL61" s="161"/>
      <c r="AM61" s="162"/>
      <c r="AN61" s="160">
        <v>45000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45000</v>
      </c>
      <c r="BC61" s="161"/>
      <c r="BD61" s="161"/>
      <c r="BE61" s="161"/>
      <c r="BF61" s="162"/>
      <c r="BG61" s="160">
        <v>50700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50700</v>
      </c>
      <c r="BV61" s="161"/>
      <c r="BW61" s="161"/>
      <c r="BX61" s="161"/>
      <c r="BY61" s="162"/>
    </row>
    <row r="62" spans="1:79" s="136" customFormat="1" ht="25.5" customHeight="1" x14ac:dyDescent="0.2">
      <c r="A62" s="156">
        <v>3110</v>
      </c>
      <c r="B62" s="157"/>
      <c r="C62" s="157"/>
      <c r="D62" s="158"/>
      <c r="E62" s="130" t="s">
        <v>272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0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0</v>
      </c>
      <c r="AJ62" s="161"/>
      <c r="AK62" s="161"/>
      <c r="AL62" s="161"/>
      <c r="AM62" s="162"/>
      <c r="AN62" s="160">
        <v>0</v>
      </c>
      <c r="AO62" s="161"/>
      <c r="AP62" s="161"/>
      <c r="AQ62" s="161"/>
      <c r="AR62" s="162"/>
      <c r="AS62" s="160">
        <v>30000</v>
      </c>
      <c r="AT62" s="161"/>
      <c r="AU62" s="161"/>
      <c r="AV62" s="161"/>
      <c r="AW62" s="162"/>
      <c r="AX62" s="160">
        <v>30000</v>
      </c>
      <c r="AY62" s="161"/>
      <c r="AZ62" s="161"/>
      <c r="BA62" s="162"/>
      <c r="BB62" s="160">
        <f>IF(ISNUMBER(AN62),AN62,0)+IF(ISNUMBER(AS62),AS62,0)</f>
        <v>30000</v>
      </c>
      <c r="BC62" s="161"/>
      <c r="BD62" s="161"/>
      <c r="BE62" s="161"/>
      <c r="BF62" s="162"/>
      <c r="BG62" s="160">
        <v>0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0</v>
      </c>
      <c r="BV62" s="161"/>
      <c r="BW62" s="161"/>
      <c r="BX62" s="161"/>
      <c r="BY62" s="162"/>
    </row>
    <row r="63" spans="1:79" s="9" customFormat="1" ht="12.75" customHeight="1" x14ac:dyDescent="0.2">
      <c r="A63" s="118"/>
      <c r="B63" s="116"/>
      <c r="C63" s="116"/>
      <c r="D63" s="117"/>
      <c r="E63" s="137" t="s">
        <v>179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9"/>
      <c r="U63" s="164">
        <v>2659372.77</v>
      </c>
      <c r="V63" s="165"/>
      <c r="W63" s="165"/>
      <c r="X63" s="165"/>
      <c r="Y63" s="166"/>
      <c r="Z63" s="164">
        <v>0</v>
      </c>
      <c r="AA63" s="165"/>
      <c r="AB63" s="165"/>
      <c r="AC63" s="165"/>
      <c r="AD63" s="166"/>
      <c r="AE63" s="164">
        <v>0</v>
      </c>
      <c r="AF63" s="165"/>
      <c r="AG63" s="165"/>
      <c r="AH63" s="166"/>
      <c r="AI63" s="164">
        <f>IF(ISNUMBER(U63),U63,0)+IF(ISNUMBER(Z63),Z63,0)</f>
        <v>2659372.77</v>
      </c>
      <c r="AJ63" s="165"/>
      <c r="AK63" s="165"/>
      <c r="AL63" s="165"/>
      <c r="AM63" s="166"/>
      <c r="AN63" s="164">
        <v>2952400</v>
      </c>
      <c r="AO63" s="165"/>
      <c r="AP63" s="165"/>
      <c r="AQ63" s="165"/>
      <c r="AR63" s="166"/>
      <c r="AS63" s="164">
        <v>30000</v>
      </c>
      <c r="AT63" s="165"/>
      <c r="AU63" s="165"/>
      <c r="AV63" s="165"/>
      <c r="AW63" s="166"/>
      <c r="AX63" s="164">
        <v>30000</v>
      </c>
      <c r="AY63" s="165"/>
      <c r="AZ63" s="165"/>
      <c r="BA63" s="166"/>
      <c r="BB63" s="164">
        <f>IF(ISNUMBER(AN63),AN63,0)+IF(ISNUMBER(AS63),AS63,0)</f>
        <v>2982400</v>
      </c>
      <c r="BC63" s="165"/>
      <c r="BD63" s="165"/>
      <c r="BE63" s="165"/>
      <c r="BF63" s="166"/>
      <c r="BG63" s="164">
        <v>3118000</v>
      </c>
      <c r="BH63" s="165"/>
      <c r="BI63" s="165"/>
      <c r="BJ63" s="165"/>
      <c r="BK63" s="166"/>
      <c r="BL63" s="164">
        <v>0</v>
      </c>
      <c r="BM63" s="165"/>
      <c r="BN63" s="165"/>
      <c r="BO63" s="165"/>
      <c r="BP63" s="166"/>
      <c r="BQ63" s="164">
        <v>0</v>
      </c>
      <c r="BR63" s="165"/>
      <c r="BS63" s="165"/>
      <c r="BT63" s="166"/>
      <c r="BU63" s="164">
        <f>IF(ISNUMBER(BG63),BG63,0)+IF(ISNUMBER(BL63),BL63,0)</f>
        <v>3118000</v>
      </c>
      <c r="BV63" s="165"/>
      <c r="BW63" s="165"/>
      <c r="BX63" s="165"/>
      <c r="BY63" s="166"/>
    </row>
    <row r="65" spans="1:79" ht="14.25" customHeight="1" x14ac:dyDescent="0.2">
      <c r="A65" s="67" t="s">
        <v>328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">
      <c r="A66" s="78" t="s">
        <v>251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</row>
    <row r="67" spans="1:79" ht="23.1" customHeight="1" x14ac:dyDescent="0.2">
      <c r="A67" s="93" t="s">
        <v>150</v>
      </c>
      <c r="B67" s="94"/>
      <c r="C67" s="94"/>
      <c r="D67" s="94"/>
      <c r="E67" s="95"/>
      <c r="F67" s="57" t="s">
        <v>20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1" t="s">
        <v>252</v>
      </c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3"/>
      <c r="AN67" s="51" t="s">
        <v>253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3"/>
      <c r="BG67" s="51" t="s">
        <v>254</v>
      </c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3"/>
    </row>
    <row r="68" spans="1:79" ht="51.75" customHeight="1" x14ac:dyDescent="0.2">
      <c r="A68" s="96"/>
      <c r="B68" s="97"/>
      <c r="C68" s="97"/>
      <c r="D68" s="97"/>
      <c r="E68" s="98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1" t="s">
        <v>5</v>
      </c>
      <c r="V68" s="52"/>
      <c r="W68" s="52"/>
      <c r="X68" s="52"/>
      <c r="Y68" s="53"/>
      <c r="Z68" s="51" t="s">
        <v>4</v>
      </c>
      <c r="AA68" s="52"/>
      <c r="AB68" s="52"/>
      <c r="AC68" s="52"/>
      <c r="AD68" s="53"/>
      <c r="AE68" s="71" t="s">
        <v>147</v>
      </c>
      <c r="AF68" s="72"/>
      <c r="AG68" s="72"/>
      <c r="AH68" s="73"/>
      <c r="AI68" s="51" t="s">
        <v>6</v>
      </c>
      <c r="AJ68" s="52"/>
      <c r="AK68" s="52"/>
      <c r="AL68" s="52"/>
      <c r="AM68" s="53"/>
      <c r="AN68" s="51" t="s">
        <v>5</v>
      </c>
      <c r="AO68" s="52"/>
      <c r="AP68" s="52"/>
      <c r="AQ68" s="52"/>
      <c r="AR68" s="53"/>
      <c r="AS68" s="51" t="s">
        <v>4</v>
      </c>
      <c r="AT68" s="52"/>
      <c r="AU68" s="52"/>
      <c r="AV68" s="52"/>
      <c r="AW68" s="53"/>
      <c r="AX68" s="71" t="s">
        <v>147</v>
      </c>
      <c r="AY68" s="72"/>
      <c r="AZ68" s="72"/>
      <c r="BA68" s="73"/>
      <c r="BB68" s="51" t="s">
        <v>118</v>
      </c>
      <c r="BC68" s="52"/>
      <c r="BD68" s="52"/>
      <c r="BE68" s="52"/>
      <c r="BF68" s="53"/>
      <c r="BG68" s="51" t="s">
        <v>5</v>
      </c>
      <c r="BH68" s="52"/>
      <c r="BI68" s="52"/>
      <c r="BJ68" s="52"/>
      <c r="BK68" s="53"/>
      <c r="BL68" s="51" t="s">
        <v>4</v>
      </c>
      <c r="BM68" s="52"/>
      <c r="BN68" s="52"/>
      <c r="BO68" s="52"/>
      <c r="BP68" s="53"/>
      <c r="BQ68" s="71" t="s">
        <v>147</v>
      </c>
      <c r="BR68" s="72"/>
      <c r="BS68" s="72"/>
      <c r="BT68" s="73"/>
      <c r="BU68" s="57" t="s">
        <v>119</v>
      </c>
      <c r="BV68" s="57"/>
      <c r="BW68" s="57"/>
      <c r="BX68" s="57"/>
      <c r="BY68" s="57"/>
    </row>
    <row r="69" spans="1:79" ht="15" customHeight="1" x14ac:dyDescent="0.2">
      <c r="A69" s="51">
        <v>1</v>
      </c>
      <c r="B69" s="52"/>
      <c r="C69" s="52"/>
      <c r="D69" s="52"/>
      <c r="E69" s="53"/>
      <c r="F69" s="51">
        <v>2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1">
        <v>3</v>
      </c>
      <c r="V69" s="52"/>
      <c r="W69" s="52"/>
      <c r="X69" s="52"/>
      <c r="Y69" s="53"/>
      <c r="Z69" s="51">
        <v>4</v>
      </c>
      <c r="AA69" s="52"/>
      <c r="AB69" s="52"/>
      <c r="AC69" s="52"/>
      <c r="AD69" s="53"/>
      <c r="AE69" s="51">
        <v>5</v>
      </c>
      <c r="AF69" s="52"/>
      <c r="AG69" s="52"/>
      <c r="AH69" s="53"/>
      <c r="AI69" s="51">
        <v>6</v>
      </c>
      <c r="AJ69" s="52"/>
      <c r="AK69" s="52"/>
      <c r="AL69" s="52"/>
      <c r="AM69" s="53"/>
      <c r="AN69" s="51">
        <v>7</v>
      </c>
      <c r="AO69" s="52"/>
      <c r="AP69" s="52"/>
      <c r="AQ69" s="52"/>
      <c r="AR69" s="53"/>
      <c r="AS69" s="51">
        <v>8</v>
      </c>
      <c r="AT69" s="52"/>
      <c r="AU69" s="52"/>
      <c r="AV69" s="52"/>
      <c r="AW69" s="53"/>
      <c r="AX69" s="51">
        <v>9</v>
      </c>
      <c r="AY69" s="52"/>
      <c r="AZ69" s="52"/>
      <c r="BA69" s="53"/>
      <c r="BB69" s="51">
        <v>10</v>
      </c>
      <c r="BC69" s="52"/>
      <c r="BD69" s="52"/>
      <c r="BE69" s="52"/>
      <c r="BF69" s="53"/>
      <c r="BG69" s="51">
        <v>11</v>
      </c>
      <c r="BH69" s="52"/>
      <c r="BI69" s="52"/>
      <c r="BJ69" s="52"/>
      <c r="BK69" s="53"/>
      <c r="BL69" s="51">
        <v>12</v>
      </c>
      <c r="BM69" s="52"/>
      <c r="BN69" s="52"/>
      <c r="BO69" s="52"/>
      <c r="BP69" s="53"/>
      <c r="BQ69" s="51">
        <v>13</v>
      </c>
      <c r="BR69" s="52"/>
      <c r="BS69" s="52"/>
      <c r="BT69" s="53"/>
      <c r="BU69" s="57">
        <v>14</v>
      </c>
      <c r="BV69" s="57"/>
      <c r="BW69" s="57"/>
      <c r="BX69" s="57"/>
      <c r="BY69" s="57"/>
    </row>
    <row r="70" spans="1:79" s="2" customFormat="1" ht="13.5" hidden="1" customHeight="1" x14ac:dyDescent="0.2">
      <c r="A70" s="54" t="s">
        <v>85</v>
      </c>
      <c r="B70" s="55"/>
      <c r="C70" s="55"/>
      <c r="D70" s="55"/>
      <c r="E70" s="56"/>
      <c r="F70" s="54" t="s">
        <v>78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6"/>
      <c r="U70" s="54" t="s">
        <v>86</v>
      </c>
      <c r="V70" s="55"/>
      <c r="W70" s="55"/>
      <c r="X70" s="55"/>
      <c r="Y70" s="56"/>
      <c r="Z70" s="54" t="s">
        <v>87</v>
      </c>
      <c r="AA70" s="55"/>
      <c r="AB70" s="55"/>
      <c r="AC70" s="55"/>
      <c r="AD70" s="56"/>
      <c r="AE70" s="54" t="s">
        <v>113</v>
      </c>
      <c r="AF70" s="55"/>
      <c r="AG70" s="55"/>
      <c r="AH70" s="56"/>
      <c r="AI70" s="75" t="s">
        <v>217</v>
      </c>
      <c r="AJ70" s="76"/>
      <c r="AK70" s="76"/>
      <c r="AL70" s="76"/>
      <c r="AM70" s="77"/>
      <c r="AN70" s="54" t="s">
        <v>88</v>
      </c>
      <c r="AO70" s="55"/>
      <c r="AP70" s="55"/>
      <c r="AQ70" s="55"/>
      <c r="AR70" s="56"/>
      <c r="AS70" s="54" t="s">
        <v>89</v>
      </c>
      <c r="AT70" s="55"/>
      <c r="AU70" s="55"/>
      <c r="AV70" s="55"/>
      <c r="AW70" s="56"/>
      <c r="AX70" s="54" t="s">
        <v>114</v>
      </c>
      <c r="AY70" s="55"/>
      <c r="AZ70" s="55"/>
      <c r="BA70" s="56"/>
      <c r="BB70" s="75" t="s">
        <v>217</v>
      </c>
      <c r="BC70" s="76"/>
      <c r="BD70" s="76"/>
      <c r="BE70" s="76"/>
      <c r="BF70" s="77"/>
      <c r="BG70" s="54" t="s">
        <v>79</v>
      </c>
      <c r="BH70" s="55"/>
      <c r="BI70" s="55"/>
      <c r="BJ70" s="55"/>
      <c r="BK70" s="56"/>
      <c r="BL70" s="54" t="s">
        <v>80</v>
      </c>
      <c r="BM70" s="55"/>
      <c r="BN70" s="55"/>
      <c r="BO70" s="55"/>
      <c r="BP70" s="56"/>
      <c r="BQ70" s="54" t="s">
        <v>115</v>
      </c>
      <c r="BR70" s="55"/>
      <c r="BS70" s="55"/>
      <c r="BT70" s="56"/>
      <c r="BU70" s="69" t="s">
        <v>217</v>
      </c>
      <c r="BV70" s="69"/>
      <c r="BW70" s="69"/>
      <c r="BX70" s="69"/>
      <c r="BY70" s="69"/>
      <c r="CA70" t="s">
        <v>35</v>
      </c>
    </row>
    <row r="71" spans="1:79" s="9" customFormat="1" ht="12.75" customHeight="1" x14ac:dyDescent="0.2">
      <c r="A71" s="118"/>
      <c r="B71" s="116"/>
      <c r="C71" s="116"/>
      <c r="D71" s="116"/>
      <c r="E71" s="117"/>
      <c r="F71" s="118" t="s">
        <v>179</v>
      </c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7"/>
      <c r="U71" s="164"/>
      <c r="V71" s="165"/>
      <c r="W71" s="165"/>
      <c r="X71" s="165"/>
      <c r="Y71" s="166"/>
      <c r="Z71" s="164"/>
      <c r="AA71" s="165"/>
      <c r="AB71" s="165"/>
      <c r="AC71" s="165"/>
      <c r="AD71" s="166"/>
      <c r="AE71" s="164"/>
      <c r="AF71" s="165"/>
      <c r="AG71" s="165"/>
      <c r="AH71" s="166"/>
      <c r="AI71" s="164">
        <f>IF(ISNUMBER(U71),U71,0)+IF(ISNUMBER(Z71),Z71,0)</f>
        <v>0</v>
      </c>
      <c r="AJ71" s="165"/>
      <c r="AK71" s="165"/>
      <c r="AL71" s="165"/>
      <c r="AM71" s="166"/>
      <c r="AN71" s="164"/>
      <c r="AO71" s="165"/>
      <c r="AP71" s="165"/>
      <c r="AQ71" s="165"/>
      <c r="AR71" s="166"/>
      <c r="AS71" s="164"/>
      <c r="AT71" s="165"/>
      <c r="AU71" s="165"/>
      <c r="AV71" s="165"/>
      <c r="AW71" s="166"/>
      <c r="AX71" s="164"/>
      <c r="AY71" s="165"/>
      <c r="AZ71" s="165"/>
      <c r="BA71" s="166"/>
      <c r="BB71" s="164">
        <f>IF(ISNUMBER(AN71),AN71,0)+IF(ISNUMBER(AS71),AS71,0)</f>
        <v>0</v>
      </c>
      <c r="BC71" s="165"/>
      <c r="BD71" s="165"/>
      <c r="BE71" s="165"/>
      <c r="BF71" s="166"/>
      <c r="BG71" s="164"/>
      <c r="BH71" s="165"/>
      <c r="BI71" s="165"/>
      <c r="BJ71" s="165"/>
      <c r="BK71" s="166"/>
      <c r="BL71" s="164"/>
      <c r="BM71" s="165"/>
      <c r="BN71" s="165"/>
      <c r="BO71" s="165"/>
      <c r="BP71" s="166"/>
      <c r="BQ71" s="164"/>
      <c r="BR71" s="165"/>
      <c r="BS71" s="165"/>
      <c r="BT71" s="166"/>
      <c r="BU71" s="164">
        <f>IF(ISNUMBER(BG71),BG71,0)+IF(ISNUMBER(BL71),BL71,0)</f>
        <v>0</v>
      </c>
      <c r="BV71" s="165"/>
      <c r="BW71" s="165"/>
      <c r="BX71" s="165"/>
      <c r="BY71" s="166"/>
      <c r="CA71" s="9" t="s">
        <v>36</v>
      </c>
    </row>
    <row r="73" spans="1:79" ht="14.25" customHeight="1" x14ac:dyDescent="0.2">
      <c r="A73" s="67" t="s">
        <v>340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15" customHeight="1" x14ac:dyDescent="0.2">
      <c r="A74" s="78" t="s">
        <v>251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</row>
    <row r="75" spans="1:79" ht="23.1" customHeight="1" x14ac:dyDescent="0.2">
      <c r="A75" s="93" t="s">
        <v>149</v>
      </c>
      <c r="B75" s="94"/>
      <c r="C75" s="94"/>
      <c r="D75" s="95"/>
      <c r="E75" s="86" t="s">
        <v>20</v>
      </c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51" t="s">
        <v>255</v>
      </c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3"/>
      <c r="AR75" s="57" t="s">
        <v>257</v>
      </c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</row>
    <row r="76" spans="1:79" ht="48.75" customHeight="1" x14ac:dyDescent="0.2">
      <c r="A76" s="96"/>
      <c r="B76" s="97"/>
      <c r="C76" s="97"/>
      <c r="D76" s="98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86" t="s">
        <v>5</v>
      </c>
      <c r="Y76" s="87"/>
      <c r="Z76" s="87"/>
      <c r="AA76" s="87"/>
      <c r="AB76" s="88"/>
      <c r="AC76" s="86" t="s">
        <v>4</v>
      </c>
      <c r="AD76" s="87"/>
      <c r="AE76" s="87"/>
      <c r="AF76" s="87"/>
      <c r="AG76" s="88"/>
      <c r="AH76" s="71" t="s">
        <v>147</v>
      </c>
      <c r="AI76" s="72"/>
      <c r="AJ76" s="72"/>
      <c r="AK76" s="72"/>
      <c r="AL76" s="73"/>
      <c r="AM76" s="51" t="s">
        <v>6</v>
      </c>
      <c r="AN76" s="52"/>
      <c r="AO76" s="52"/>
      <c r="AP76" s="52"/>
      <c r="AQ76" s="53"/>
      <c r="AR76" s="51" t="s">
        <v>5</v>
      </c>
      <c r="AS76" s="52"/>
      <c r="AT76" s="52"/>
      <c r="AU76" s="52"/>
      <c r="AV76" s="53"/>
      <c r="AW76" s="51" t="s">
        <v>4</v>
      </c>
      <c r="AX76" s="52"/>
      <c r="AY76" s="52"/>
      <c r="AZ76" s="52"/>
      <c r="BA76" s="53"/>
      <c r="BB76" s="71" t="s">
        <v>147</v>
      </c>
      <c r="BC76" s="72"/>
      <c r="BD76" s="72"/>
      <c r="BE76" s="72"/>
      <c r="BF76" s="73"/>
      <c r="BG76" s="51" t="s">
        <v>118</v>
      </c>
      <c r="BH76" s="52"/>
      <c r="BI76" s="52"/>
      <c r="BJ76" s="52"/>
      <c r="BK76" s="53"/>
    </row>
    <row r="77" spans="1:79" ht="12.75" customHeight="1" x14ac:dyDescent="0.2">
      <c r="A77" s="51">
        <v>1</v>
      </c>
      <c r="B77" s="52"/>
      <c r="C77" s="52"/>
      <c r="D77" s="53"/>
      <c r="E77" s="51">
        <v>2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51">
        <v>3</v>
      </c>
      <c r="Y77" s="52"/>
      <c r="Z77" s="52"/>
      <c r="AA77" s="52"/>
      <c r="AB77" s="53"/>
      <c r="AC77" s="51">
        <v>4</v>
      </c>
      <c r="AD77" s="52"/>
      <c r="AE77" s="52"/>
      <c r="AF77" s="52"/>
      <c r="AG77" s="53"/>
      <c r="AH77" s="51">
        <v>5</v>
      </c>
      <c r="AI77" s="52"/>
      <c r="AJ77" s="52"/>
      <c r="AK77" s="52"/>
      <c r="AL77" s="53"/>
      <c r="AM77" s="51">
        <v>6</v>
      </c>
      <c r="AN77" s="52"/>
      <c r="AO77" s="52"/>
      <c r="AP77" s="52"/>
      <c r="AQ77" s="53"/>
      <c r="AR77" s="51">
        <v>7</v>
      </c>
      <c r="AS77" s="52"/>
      <c r="AT77" s="52"/>
      <c r="AU77" s="52"/>
      <c r="AV77" s="53"/>
      <c r="AW77" s="51">
        <v>8</v>
      </c>
      <c r="AX77" s="52"/>
      <c r="AY77" s="52"/>
      <c r="AZ77" s="52"/>
      <c r="BA77" s="53"/>
      <c r="BB77" s="51">
        <v>9</v>
      </c>
      <c r="BC77" s="52"/>
      <c r="BD77" s="52"/>
      <c r="BE77" s="52"/>
      <c r="BF77" s="53"/>
      <c r="BG77" s="51">
        <v>10</v>
      </c>
      <c r="BH77" s="52"/>
      <c r="BI77" s="52"/>
      <c r="BJ77" s="52"/>
      <c r="BK77" s="53"/>
    </row>
    <row r="78" spans="1:79" s="2" customFormat="1" ht="12.75" hidden="1" customHeight="1" x14ac:dyDescent="0.2">
      <c r="A78" s="54" t="s">
        <v>85</v>
      </c>
      <c r="B78" s="55"/>
      <c r="C78" s="55"/>
      <c r="D78" s="56"/>
      <c r="E78" s="54" t="s">
        <v>78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106" t="s">
        <v>81</v>
      </c>
      <c r="Y78" s="107"/>
      <c r="Z78" s="107"/>
      <c r="AA78" s="107"/>
      <c r="AB78" s="108"/>
      <c r="AC78" s="106" t="s">
        <v>82</v>
      </c>
      <c r="AD78" s="107"/>
      <c r="AE78" s="107"/>
      <c r="AF78" s="107"/>
      <c r="AG78" s="108"/>
      <c r="AH78" s="54" t="s">
        <v>116</v>
      </c>
      <c r="AI78" s="55"/>
      <c r="AJ78" s="55"/>
      <c r="AK78" s="55"/>
      <c r="AL78" s="56"/>
      <c r="AM78" s="75" t="s">
        <v>218</v>
      </c>
      <c r="AN78" s="76"/>
      <c r="AO78" s="76"/>
      <c r="AP78" s="76"/>
      <c r="AQ78" s="77"/>
      <c r="AR78" s="54" t="s">
        <v>83</v>
      </c>
      <c r="AS78" s="55"/>
      <c r="AT78" s="55"/>
      <c r="AU78" s="55"/>
      <c r="AV78" s="56"/>
      <c r="AW78" s="54" t="s">
        <v>84</v>
      </c>
      <c r="AX78" s="55"/>
      <c r="AY78" s="55"/>
      <c r="AZ78" s="55"/>
      <c r="BA78" s="56"/>
      <c r="BB78" s="54" t="s">
        <v>117</v>
      </c>
      <c r="BC78" s="55"/>
      <c r="BD78" s="55"/>
      <c r="BE78" s="55"/>
      <c r="BF78" s="56"/>
      <c r="BG78" s="75" t="s">
        <v>218</v>
      </c>
      <c r="BH78" s="76"/>
      <c r="BI78" s="76"/>
      <c r="BJ78" s="76"/>
      <c r="BK78" s="77"/>
      <c r="CA78" t="s">
        <v>37</v>
      </c>
    </row>
    <row r="79" spans="1:79" s="136" customFormat="1" ht="12.75" customHeight="1" x14ac:dyDescent="0.2">
      <c r="A79" s="156">
        <v>2111</v>
      </c>
      <c r="B79" s="157"/>
      <c r="C79" s="157"/>
      <c r="D79" s="158"/>
      <c r="E79" s="130" t="s">
        <v>264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60">
        <v>2575500</v>
      </c>
      <c r="Y79" s="161"/>
      <c r="Z79" s="161"/>
      <c r="AA79" s="161"/>
      <c r="AB79" s="162"/>
      <c r="AC79" s="160">
        <v>0</v>
      </c>
      <c r="AD79" s="161"/>
      <c r="AE79" s="161"/>
      <c r="AF79" s="161"/>
      <c r="AG79" s="162"/>
      <c r="AH79" s="160">
        <v>0</v>
      </c>
      <c r="AI79" s="161"/>
      <c r="AJ79" s="161"/>
      <c r="AK79" s="161"/>
      <c r="AL79" s="162"/>
      <c r="AM79" s="160">
        <f>IF(ISNUMBER(X79),X79,0)+IF(ISNUMBER(AC79),AC79,0)</f>
        <v>2575500</v>
      </c>
      <c r="AN79" s="161"/>
      <c r="AO79" s="161"/>
      <c r="AP79" s="161"/>
      <c r="AQ79" s="162"/>
      <c r="AR79" s="160">
        <v>2724900</v>
      </c>
      <c r="AS79" s="161"/>
      <c r="AT79" s="161"/>
      <c r="AU79" s="161"/>
      <c r="AV79" s="162"/>
      <c r="AW79" s="160">
        <v>0</v>
      </c>
      <c r="AX79" s="161"/>
      <c r="AY79" s="161"/>
      <c r="AZ79" s="161"/>
      <c r="BA79" s="162"/>
      <c r="BB79" s="160">
        <v>0</v>
      </c>
      <c r="BC79" s="161"/>
      <c r="BD79" s="161"/>
      <c r="BE79" s="161"/>
      <c r="BF79" s="162"/>
      <c r="BG79" s="159">
        <f>IF(ISNUMBER(AR79),AR79,0)+IF(ISNUMBER(AW79),AW79,0)</f>
        <v>2724900</v>
      </c>
      <c r="BH79" s="159"/>
      <c r="BI79" s="159"/>
      <c r="BJ79" s="159"/>
      <c r="BK79" s="159"/>
      <c r="CA79" s="136" t="s">
        <v>38</v>
      </c>
    </row>
    <row r="80" spans="1:79" s="136" customFormat="1" ht="12.75" customHeight="1" x14ac:dyDescent="0.2">
      <c r="A80" s="156">
        <v>2120</v>
      </c>
      <c r="B80" s="157"/>
      <c r="C80" s="157"/>
      <c r="D80" s="158"/>
      <c r="E80" s="130" t="s">
        <v>265</v>
      </c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2"/>
      <c r="X80" s="160">
        <v>566600</v>
      </c>
      <c r="Y80" s="161"/>
      <c r="Z80" s="161"/>
      <c r="AA80" s="161"/>
      <c r="AB80" s="162"/>
      <c r="AC80" s="160">
        <v>0</v>
      </c>
      <c r="AD80" s="161"/>
      <c r="AE80" s="161"/>
      <c r="AF80" s="161"/>
      <c r="AG80" s="162"/>
      <c r="AH80" s="160">
        <v>0</v>
      </c>
      <c r="AI80" s="161"/>
      <c r="AJ80" s="161"/>
      <c r="AK80" s="161"/>
      <c r="AL80" s="162"/>
      <c r="AM80" s="160">
        <f>IF(ISNUMBER(X80),X80,0)+IF(ISNUMBER(AC80),AC80,0)</f>
        <v>566600</v>
      </c>
      <c r="AN80" s="161"/>
      <c r="AO80" s="161"/>
      <c r="AP80" s="161"/>
      <c r="AQ80" s="162"/>
      <c r="AR80" s="160">
        <v>599500</v>
      </c>
      <c r="AS80" s="161"/>
      <c r="AT80" s="161"/>
      <c r="AU80" s="161"/>
      <c r="AV80" s="162"/>
      <c r="AW80" s="160">
        <v>0</v>
      </c>
      <c r="AX80" s="161"/>
      <c r="AY80" s="161"/>
      <c r="AZ80" s="161"/>
      <c r="BA80" s="162"/>
      <c r="BB80" s="160">
        <v>0</v>
      </c>
      <c r="BC80" s="161"/>
      <c r="BD80" s="161"/>
      <c r="BE80" s="161"/>
      <c r="BF80" s="162"/>
      <c r="BG80" s="159">
        <f>IF(ISNUMBER(AR80),AR80,0)+IF(ISNUMBER(AW80),AW80,0)</f>
        <v>599500</v>
      </c>
      <c r="BH80" s="159"/>
      <c r="BI80" s="159"/>
      <c r="BJ80" s="159"/>
      <c r="BK80" s="159"/>
    </row>
    <row r="81" spans="1:79" s="136" customFormat="1" ht="12.75" customHeight="1" x14ac:dyDescent="0.2">
      <c r="A81" s="156">
        <v>2210</v>
      </c>
      <c r="B81" s="157"/>
      <c r="C81" s="157"/>
      <c r="D81" s="158"/>
      <c r="E81" s="130" t="s">
        <v>266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48500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48500</v>
      </c>
      <c r="AN81" s="161"/>
      <c r="AO81" s="161"/>
      <c r="AP81" s="161"/>
      <c r="AQ81" s="162"/>
      <c r="AR81" s="160">
        <v>51300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51300</v>
      </c>
      <c r="BH81" s="159"/>
      <c r="BI81" s="159"/>
      <c r="BJ81" s="159"/>
      <c r="BK81" s="159"/>
    </row>
    <row r="82" spans="1:79" s="136" customFormat="1" ht="12.75" customHeight="1" x14ac:dyDescent="0.2">
      <c r="A82" s="156">
        <v>2240</v>
      </c>
      <c r="B82" s="157"/>
      <c r="C82" s="157"/>
      <c r="D82" s="158"/>
      <c r="E82" s="130" t="s">
        <v>267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60">
        <v>24600</v>
      </c>
      <c r="Y82" s="161"/>
      <c r="Z82" s="161"/>
      <c r="AA82" s="161"/>
      <c r="AB82" s="162"/>
      <c r="AC82" s="160">
        <v>0</v>
      </c>
      <c r="AD82" s="161"/>
      <c r="AE82" s="161"/>
      <c r="AF82" s="161"/>
      <c r="AG82" s="162"/>
      <c r="AH82" s="160">
        <v>0</v>
      </c>
      <c r="AI82" s="161"/>
      <c r="AJ82" s="161"/>
      <c r="AK82" s="161"/>
      <c r="AL82" s="162"/>
      <c r="AM82" s="160">
        <f>IF(ISNUMBER(X82),X82,0)+IF(ISNUMBER(AC82),AC82,0)</f>
        <v>24600</v>
      </c>
      <c r="AN82" s="161"/>
      <c r="AO82" s="161"/>
      <c r="AP82" s="161"/>
      <c r="AQ82" s="162"/>
      <c r="AR82" s="160">
        <v>26000</v>
      </c>
      <c r="AS82" s="161"/>
      <c r="AT82" s="161"/>
      <c r="AU82" s="161"/>
      <c r="AV82" s="162"/>
      <c r="AW82" s="160">
        <v>0</v>
      </c>
      <c r="AX82" s="161"/>
      <c r="AY82" s="161"/>
      <c r="AZ82" s="161"/>
      <c r="BA82" s="162"/>
      <c r="BB82" s="160">
        <v>0</v>
      </c>
      <c r="BC82" s="161"/>
      <c r="BD82" s="161"/>
      <c r="BE82" s="161"/>
      <c r="BF82" s="162"/>
      <c r="BG82" s="159">
        <f>IF(ISNUMBER(AR82),AR82,0)+IF(ISNUMBER(AW82),AW82,0)</f>
        <v>26000</v>
      </c>
      <c r="BH82" s="159"/>
      <c r="BI82" s="159"/>
      <c r="BJ82" s="159"/>
      <c r="BK82" s="159"/>
    </row>
    <row r="83" spans="1:79" s="136" customFormat="1" ht="12.75" customHeight="1" x14ac:dyDescent="0.2">
      <c r="A83" s="156">
        <v>2250</v>
      </c>
      <c r="B83" s="157"/>
      <c r="C83" s="157"/>
      <c r="D83" s="158"/>
      <c r="E83" s="130" t="s">
        <v>268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60">
        <v>6000</v>
      </c>
      <c r="Y83" s="161"/>
      <c r="Z83" s="161"/>
      <c r="AA83" s="161"/>
      <c r="AB83" s="162"/>
      <c r="AC83" s="160">
        <v>0</v>
      </c>
      <c r="AD83" s="161"/>
      <c r="AE83" s="161"/>
      <c r="AF83" s="161"/>
      <c r="AG83" s="162"/>
      <c r="AH83" s="160">
        <v>0</v>
      </c>
      <c r="AI83" s="161"/>
      <c r="AJ83" s="161"/>
      <c r="AK83" s="161"/>
      <c r="AL83" s="162"/>
      <c r="AM83" s="160">
        <f>IF(ISNUMBER(X83),X83,0)+IF(ISNUMBER(AC83),AC83,0)</f>
        <v>6000</v>
      </c>
      <c r="AN83" s="161"/>
      <c r="AO83" s="161"/>
      <c r="AP83" s="161"/>
      <c r="AQ83" s="162"/>
      <c r="AR83" s="160">
        <v>6400</v>
      </c>
      <c r="AS83" s="161"/>
      <c r="AT83" s="161"/>
      <c r="AU83" s="161"/>
      <c r="AV83" s="162"/>
      <c r="AW83" s="160">
        <v>0</v>
      </c>
      <c r="AX83" s="161"/>
      <c r="AY83" s="161"/>
      <c r="AZ83" s="161"/>
      <c r="BA83" s="162"/>
      <c r="BB83" s="160">
        <v>0</v>
      </c>
      <c r="BC83" s="161"/>
      <c r="BD83" s="161"/>
      <c r="BE83" s="161"/>
      <c r="BF83" s="162"/>
      <c r="BG83" s="159">
        <f>IF(ISNUMBER(AR83),AR83,0)+IF(ISNUMBER(AW83),AW83,0)</f>
        <v>6400</v>
      </c>
      <c r="BH83" s="159"/>
      <c r="BI83" s="159"/>
      <c r="BJ83" s="159"/>
      <c r="BK83" s="159"/>
    </row>
    <row r="84" spans="1:79" s="136" customFormat="1" ht="12.75" customHeight="1" x14ac:dyDescent="0.2">
      <c r="A84" s="156">
        <v>2271</v>
      </c>
      <c r="B84" s="157"/>
      <c r="C84" s="157"/>
      <c r="D84" s="158"/>
      <c r="E84" s="130" t="s">
        <v>269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55100</v>
      </c>
      <c r="Y84" s="161"/>
      <c r="Z84" s="161"/>
      <c r="AA84" s="161"/>
      <c r="AB84" s="162"/>
      <c r="AC84" s="160">
        <v>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55100</v>
      </c>
      <c r="AN84" s="161"/>
      <c r="AO84" s="161"/>
      <c r="AP84" s="161"/>
      <c r="AQ84" s="162"/>
      <c r="AR84" s="160">
        <v>59000</v>
      </c>
      <c r="AS84" s="161"/>
      <c r="AT84" s="161"/>
      <c r="AU84" s="161"/>
      <c r="AV84" s="162"/>
      <c r="AW84" s="160">
        <v>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59000</v>
      </c>
      <c r="BH84" s="159"/>
      <c r="BI84" s="159"/>
      <c r="BJ84" s="159"/>
      <c r="BK84" s="159"/>
    </row>
    <row r="85" spans="1:79" s="136" customFormat="1" ht="12.75" customHeight="1" x14ac:dyDescent="0.2">
      <c r="A85" s="156">
        <v>2272</v>
      </c>
      <c r="B85" s="157"/>
      <c r="C85" s="157"/>
      <c r="D85" s="158"/>
      <c r="E85" s="130" t="s">
        <v>270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6200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6200</v>
      </c>
      <c r="AN85" s="161"/>
      <c r="AO85" s="161"/>
      <c r="AP85" s="161"/>
      <c r="AQ85" s="162"/>
      <c r="AR85" s="160">
        <v>6600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6600</v>
      </c>
      <c r="BH85" s="159"/>
      <c r="BI85" s="159"/>
      <c r="BJ85" s="159"/>
      <c r="BK85" s="159"/>
    </row>
    <row r="86" spans="1:79" s="136" customFormat="1" ht="12.75" customHeight="1" x14ac:dyDescent="0.2">
      <c r="A86" s="156">
        <v>2273</v>
      </c>
      <c r="B86" s="157"/>
      <c r="C86" s="157"/>
      <c r="D86" s="158"/>
      <c r="E86" s="130" t="s">
        <v>271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55100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55100</v>
      </c>
      <c r="AN86" s="161"/>
      <c r="AO86" s="161"/>
      <c r="AP86" s="161"/>
      <c r="AQ86" s="162"/>
      <c r="AR86" s="160">
        <v>59000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59000</v>
      </c>
      <c r="BH86" s="159"/>
      <c r="BI86" s="159"/>
      <c r="BJ86" s="159"/>
      <c r="BK86" s="159"/>
    </row>
    <row r="87" spans="1:79" s="136" customFormat="1" ht="25.5" customHeight="1" x14ac:dyDescent="0.2">
      <c r="A87" s="156">
        <v>3110</v>
      </c>
      <c r="B87" s="157"/>
      <c r="C87" s="157"/>
      <c r="D87" s="158"/>
      <c r="E87" s="130" t="s">
        <v>272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0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0</v>
      </c>
      <c r="AN87" s="161"/>
      <c r="AO87" s="161"/>
      <c r="AP87" s="161"/>
      <c r="AQ87" s="162"/>
      <c r="AR87" s="160">
        <v>0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0</v>
      </c>
      <c r="BH87" s="159"/>
      <c r="BI87" s="159"/>
      <c r="BJ87" s="159"/>
      <c r="BK87" s="159"/>
    </row>
    <row r="88" spans="1:79" s="9" customFormat="1" ht="12.75" customHeight="1" x14ac:dyDescent="0.2">
      <c r="A88" s="118"/>
      <c r="B88" s="116"/>
      <c r="C88" s="116"/>
      <c r="D88" s="117"/>
      <c r="E88" s="137" t="s">
        <v>179</v>
      </c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9"/>
      <c r="X88" s="164">
        <v>3337600</v>
      </c>
      <c r="Y88" s="165"/>
      <c r="Z88" s="165"/>
      <c r="AA88" s="165"/>
      <c r="AB88" s="166"/>
      <c r="AC88" s="164">
        <v>0</v>
      </c>
      <c r="AD88" s="165"/>
      <c r="AE88" s="165"/>
      <c r="AF88" s="165"/>
      <c r="AG88" s="166"/>
      <c r="AH88" s="164">
        <v>0</v>
      </c>
      <c r="AI88" s="165"/>
      <c r="AJ88" s="165"/>
      <c r="AK88" s="165"/>
      <c r="AL88" s="166"/>
      <c r="AM88" s="164">
        <f>IF(ISNUMBER(X88),X88,0)+IF(ISNUMBER(AC88),AC88,0)</f>
        <v>3337600</v>
      </c>
      <c r="AN88" s="165"/>
      <c r="AO88" s="165"/>
      <c r="AP88" s="165"/>
      <c r="AQ88" s="166"/>
      <c r="AR88" s="164">
        <v>3532700</v>
      </c>
      <c r="AS88" s="165"/>
      <c r="AT88" s="165"/>
      <c r="AU88" s="165"/>
      <c r="AV88" s="166"/>
      <c r="AW88" s="164">
        <v>0</v>
      </c>
      <c r="AX88" s="165"/>
      <c r="AY88" s="165"/>
      <c r="AZ88" s="165"/>
      <c r="BA88" s="166"/>
      <c r="BB88" s="164">
        <v>0</v>
      </c>
      <c r="BC88" s="165"/>
      <c r="BD88" s="165"/>
      <c r="BE88" s="165"/>
      <c r="BF88" s="166"/>
      <c r="BG88" s="163">
        <f>IF(ISNUMBER(AR88),AR88,0)+IF(ISNUMBER(AW88),AW88,0)</f>
        <v>3532700</v>
      </c>
      <c r="BH88" s="163"/>
      <c r="BI88" s="163"/>
      <c r="BJ88" s="163"/>
      <c r="BK88" s="163"/>
    </row>
    <row r="90" spans="1:79" ht="14.25" customHeight="1" x14ac:dyDescent="0.2">
      <c r="A90" s="67" t="s">
        <v>341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 x14ac:dyDescent="0.2">
      <c r="A91" s="78" t="s">
        <v>251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</row>
    <row r="92" spans="1:79" ht="23.1" customHeight="1" x14ac:dyDescent="0.2">
      <c r="A92" s="93" t="s">
        <v>150</v>
      </c>
      <c r="B92" s="94"/>
      <c r="C92" s="94"/>
      <c r="D92" s="94"/>
      <c r="E92" s="95"/>
      <c r="F92" s="86" t="s">
        <v>20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57" t="s">
        <v>255</v>
      </c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1" t="s">
        <v>257</v>
      </c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3"/>
    </row>
    <row r="93" spans="1:79" ht="53.25" customHeight="1" x14ac:dyDescent="0.2">
      <c r="A93" s="96"/>
      <c r="B93" s="97"/>
      <c r="C93" s="97"/>
      <c r="D93" s="97"/>
      <c r="E93" s="98"/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1"/>
      <c r="X93" s="51" t="s">
        <v>5</v>
      </c>
      <c r="Y93" s="52"/>
      <c r="Z93" s="52"/>
      <c r="AA93" s="52"/>
      <c r="AB93" s="53"/>
      <c r="AC93" s="51" t="s">
        <v>4</v>
      </c>
      <c r="AD93" s="52"/>
      <c r="AE93" s="52"/>
      <c r="AF93" s="52"/>
      <c r="AG93" s="53"/>
      <c r="AH93" s="71" t="s">
        <v>147</v>
      </c>
      <c r="AI93" s="72"/>
      <c r="AJ93" s="72"/>
      <c r="AK93" s="72"/>
      <c r="AL93" s="73"/>
      <c r="AM93" s="51" t="s">
        <v>6</v>
      </c>
      <c r="AN93" s="52"/>
      <c r="AO93" s="52"/>
      <c r="AP93" s="52"/>
      <c r="AQ93" s="53"/>
      <c r="AR93" s="51" t="s">
        <v>5</v>
      </c>
      <c r="AS93" s="52"/>
      <c r="AT93" s="52"/>
      <c r="AU93" s="52"/>
      <c r="AV93" s="53"/>
      <c r="AW93" s="51" t="s">
        <v>4</v>
      </c>
      <c r="AX93" s="52"/>
      <c r="AY93" s="52"/>
      <c r="AZ93" s="52"/>
      <c r="BA93" s="53"/>
      <c r="BB93" s="74" t="s">
        <v>147</v>
      </c>
      <c r="BC93" s="74"/>
      <c r="BD93" s="74"/>
      <c r="BE93" s="74"/>
      <c r="BF93" s="74"/>
      <c r="BG93" s="51" t="s">
        <v>118</v>
      </c>
      <c r="BH93" s="52"/>
      <c r="BI93" s="52"/>
      <c r="BJ93" s="52"/>
      <c r="BK93" s="53"/>
    </row>
    <row r="94" spans="1:79" ht="15" customHeight="1" x14ac:dyDescent="0.2">
      <c r="A94" s="51">
        <v>1</v>
      </c>
      <c r="B94" s="52"/>
      <c r="C94" s="52"/>
      <c r="D94" s="52"/>
      <c r="E94" s="53"/>
      <c r="F94" s="51">
        <v>2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51">
        <v>3</v>
      </c>
      <c r="Y94" s="52"/>
      <c r="Z94" s="52"/>
      <c r="AA94" s="52"/>
      <c r="AB94" s="53"/>
      <c r="AC94" s="51">
        <v>4</v>
      </c>
      <c r="AD94" s="52"/>
      <c r="AE94" s="52"/>
      <c r="AF94" s="52"/>
      <c r="AG94" s="53"/>
      <c r="AH94" s="51">
        <v>5</v>
      </c>
      <c r="AI94" s="52"/>
      <c r="AJ94" s="52"/>
      <c r="AK94" s="52"/>
      <c r="AL94" s="53"/>
      <c r="AM94" s="51">
        <v>6</v>
      </c>
      <c r="AN94" s="52"/>
      <c r="AO94" s="52"/>
      <c r="AP94" s="52"/>
      <c r="AQ94" s="53"/>
      <c r="AR94" s="51">
        <v>7</v>
      </c>
      <c r="AS94" s="52"/>
      <c r="AT94" s="52"/>
      <c r="AU94" s="52"/>
      <c r="AV94" s="53"/>
      <c r="AW94" s="51">
        <v>8</v>
      </c>
      <c r="AX94" s="52"/>
      <c r="AY94" s="52"/>
      <c r="AZ94" s="52"/>
      <c r="BA94" s="53"/>
      <c r="BB94" s="51">
        <v>9</v>
      </c>
      <c r="BC94" s="52"/>
      <c r="BD94" s="52"/>
      <c r="BE94" s="52"/>
      <c r="BF94" s="53"/>
      <c r="BG94" s="51">
        <v>10</v>
      </c>
      <c r="BH94" s="52"/>
      <c r="BI94" s="52"/>
      <c r="BJ94" s="52"/>
      <c r="BK94" s="53"/>
    </row>
    <row r="95" spans="1:79" s="2" customFormat="1" ht="15" hidden="1" customHeight="1" x14ac:dyDescent="0.2">
      <c r="A95" s="54" t="s">
        <v>85</v>
      </c>
      <c r="B95" s="55"/>
      <c r="C95" s="55"/>
      <c r="D95" s="55"/>
      <c r="E95" s="56"/>
      <c r="F95" s="54" t="s">
        <v>78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6"/>
      <c r="X95" s="54" t="s">
        <v>81</v>
      </c>
      <c r="Y95" s="55"/>
      <c r="Z95" s="55"/>
      <c r="AA95" s="55"/>
      <c r="AB95" s="56"/>
      <c r="AC95" s="54" t="s">
        <v>82</v>
      </c>
      <c r="AD95" s="55"/>
      <c r="AE95" s="55"/>
      <c r="AF95" s="55"/>
      <c r="AG95" s="56"/>
      <c r="AH95" s="54" t="s">
        <v>116</v>
      </c>
      <c r="AI95" s="55"/>
      <c r="AJ95" s="55"/>
      <c r="AK95" s="55"/>
      <c r="AL95" s="56"/>
      <c r="AM95" s="75" t="s">
        <v>218</v>
      </c>
      <c r="AN95" s="76"/>
      <c r="AO95" s="76"/>
      <c r="AP95" s="76"/>
      <c r="AQ95" s="77"/>
      <c r="AR95" s="54" t="s">
        <v>83</v>
      </c>
      <c r="AS95" s="55"/>
      <c r="AT95" s="55"/>
      <c r="AU95" s="55"/>
      <c r="AV95" s="56"/>
      <c r="AW95" s="54" t="s">
        <v>84</v>
      </c>
      <c r="AX95" s="55"/>
      <c r="AY95" s="55"/>
      <c r="AZ95" s="55"/>
      <c r="BA95" s="56"/>
      <c r="BB95" s="54" t="s">
        <v>117</v>
      </c>
      <c r="BC95" s="55"/>
      <c r="BD95" s="55"/>
      <c r="BE95" s="55"/>
      <c r="BF95" s="56"/>
      <c r="BG95" s="75" t="s">
        <v>218</v>
      </c>
      <c r="BH95" s="76"/>
      <c r="BI95" s="76"/>
      <c r="BJ95" s="76"/>
      <c r="BK95" s="77"/>
      <c r="CA95" t="s">
        <v>39</v>
      </c>
    </row>
    <row r="96" spans="1:79" s="9" customFormat="1" ht="12.75" customHeight="1" x14ac:dyDescent="0.2">
      <c r="A96" s="118"/>
      <c r="B96" s="116"/>
      <c r="C96" s="116"/>
      <c r="D96" s="116"/>
      <c r="E96" s="117"/>
      <c r="F96" s="118" t="s">
        <v>179</v>
      </c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7"/>
      <c r="X96" s="167"/>
      <c r="Y96" s="168"/>
      <c r="Z96" s="168"/>
      <c r="AA96" s="168"/>
      <c r="AB96" s="169"/>
      <c r="AC96" s="167"/>
      <c r="AD96" s="168"/>
      <c r="AE96" s="168"/>
      <c r="AF96" s="168"/>
      <c r="AG96" s="169"/>
      <c r="AH96" s="163"/>
      <c r="AI96" s="163"/>
      <c r="AJ96" s="163"/>
      <c r="AK96" s="163"/>
      <c r="AL96" s="163"/>
      <c r="AM96" s="163">
        <f>IF(ISNUMBER(X96),X96,0)+IF(ISNUMBER(AC96),AC96,0)</f>
        <v>0</v>
      </c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>
        <f>IF(ISNUMBER(AR96),AR96,0)+IF(ISNUMBER(AW96),AW96,0)</f>
        <v>0</v>
      </c>
      <c r="BH96" s="163"/>
      <c r="BI96" s="163"/>
      <c r="BJ96" s="163"/>
      <c r="BK96" s="163"/>
      <c r="CA96" s="9" t="s">
        <v>40</v>
      </c>
    </row>
    <row r="99" spans="1:79" ht="14.25" customHeight="1" x14ac:dyDescent="0.2">
      <c r="A99" s="67" t="s">
        <v>151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329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15" customHeight="1" x14ac:dyDescent="0.2">
      <c r="A101" s="78" t="s">
        <v>251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</row>
    <row r="102" spans="1:79" ht="23.1" customHeight="1" x14ac:dyDescent="0.2">
      <c r="A102" s="86" t="s">
        <v>7</v>
      </c>
      <c r="B102" s="87"/>
      <c r="C102" s="87"/>
      <c r="D102" s="86" t="s">
        <v>152</v>
      </c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8"/>
      <c r="U102" s="51" t="s">
        <v>252</v>
      </c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3"/>
      <c r="AN102" s="51" t="s">
        <v>253</v>
      </c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3"/>
      <c r="BG102" s="57" t="s">
        <v>254</v>
      </c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</row>
    <row r="103" spans="1:79" ht="52.5" customHeight="1" x14ac:dyDescent="0.2">
      <c r="A103" s="89"/>
      <c r="B103" s="90"/>
      <c r="C103" s="90"/>
      <c r="D103" s="89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1"/>
      <c r="U103" s="51" t="s">
        <v>5</v>
      </c>
      <c r="V103" s="52"/>
      <c r="W103" s="52"/>
      <c r="X103" s="52"/>
      <c r="Y103" s="53"/>
      <c r="Z103" s="51" t="s">
        <v>4</v>
      </c>
      <c r="AA103" s="52"/>
      <c r="AB103" s="52"/>
      <c r="AC103" s="52"/>
      <c r="AD103" s="53"/>
      <c r="AE103" s="71" t="s">
        <v>147</v>
      </c>
      <c r="AF103" s="72"/>
      <c r="AG103" s="72"/>
      <c r="AH103" s="73"/>
      <c r="AI103" s="51" t="s">
        <v>6</v>
      </c>
      <c r="AJ103" s="52"/>
      <c r="AK103" s="52"/>
      <c r="AL103" s="52"/>
      <c r="AM103" s="53"/>
      <c r="AN103" s="51" t="s">
        <v>5</v>
      </c>
      <c r="AO103" s="52"/>
      <c r="AP103" s="52"/>
      <c r="AQ103" s="52"/>
      <c r="AR103" s="53"/>
      <c r="AS103" s="51" t="s">
        <v>4</v>
      </c>
      <c r="AT103" s="52"/>
      <c r="AU103" s="52"/>
      <c r="AV103" s="52"/>
      <c r="AW103" s="53"/>
      <c r="AX103" s="71" t="s">
        <v>147</v>
      </c>
      <c r="AY103" s="72"/>
      <c r="AZ103" s="72"/>
      <c r="BA103" s="73"/>
      <c r="BB103" s="51" t="s">
        <v>118</v>
      </c>
      <c r="BC103" s="52"/>
      <c r="BD103" s="52"/>
      <c r="BE103" s="52"/>
      <c r="BF103" s="53"/>
      <c r="BG103" s="51" t="s">
        <v>5</v>
      </c>
      <c r="BH103" s="52"/>
      <c r="BI103" s="52"/>
      <c r="BJ103" s="52"/>
      <c r="BK103" s="53"/>
      <c r="BL103" s="57" t="s">
        <v>4</v>
      </c>
      <c r="BM103" s="57"/>
      <c r="BN103" s="57"/>
      <c r="BO103" s="57"/>
      <c r="BP103" s="57"/>
      <c r="BQ103" s="74" t="s">
        <v>147</v>
      </c>
      <c r="BR103" s="74"/>
      <c r="BS103" s="74"/>
      <c r="BT103" s="74"/>
      <c r="BU103" s="51" t="s">
        <v>119</v>
      </c>
      <c r="BV103" s="52"/>
      <c r="BW103" s="52"/>
      <c r="BX103" s="52"/>
      <c r="BY103" s="53"/>
    </row>
    <row r="104" spans="1:79" ht="15" customHeight="1" x14ac:dyDescent="0.2">
      <c r="A104" s="51">
        <v>1</v>
      </c>
      <c r="B104" s="52"/>
      <c r="C104" s="52"/>
      <c r="D104" s="51">
        <v>2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1">
        <v>3</v>
      </c>
      <c r="V104" s="52"/>
      <c r="W104" s="52"/>
      <c r="X104" s="52"/>
      <c r="Y104" s="53"/>
      <c r="Z104" s="51">
        <v>4</v>
      </c>
      <c r="AA104" s="52"/>
      <c r="AB104" s="52"/>
      <c r="AC104" s="52"/>
      <c r="AD104" s="53"/>
      <c r="AE104" s="51">
        <v>5</v>
      </c>
      <c r="AF104" s="52"/>
      <c r="AG104" s="52"/>
      <c r="AH104" s="53"/>
      <c r="AI104" s="51">
        <v>6</v>
      </c>
      <c r="AJ104" s="52"/>
      <c r="AK104" s="52"/>
      <c r="AL104" s="52"/>
      <c r="AM104" s="53"/>
      <c r="AN104" s="51">
        <v>7</v>
      </c>
      <c r="AO104" s="52"/>
      <c r="AP104" s="52"/>
      <c r="AQ104" s="52"/>
      <c r="AR104" s="53"/>
      <c r="AS104" s="51">
        <v>8</v>
      </c>
      <c r="AT104" s="52"/>
      <c r="AU104" s="52"/>
      <c r="AV104" s="52"/>
      <c r="AW104" s="53"/>
      <c r="AX104" s="57">
        <v>9</v>
      </c>
      <c r="AY104" s="57"/>
      <c r="AZ104" s="57"/>
      <c r="BA104" s="57"/>
      <c r="BB104" s="51">
        <v>10</v>
      </c>
      <c r="BC104" s="52"/>
      <c r="BD104" s="52"/>
      <c r="BE104" s="52"/>
      <c r="BF104" s="53"/>
      <c r="BG104" s="51">
        <v>11</v>
      </c>
      <c r="BH104" s="52"/>
      <c r="BI104" s="52"/>
      <c r="BJ104" s="52"/>
      <c r="BK104" s="53"/>
      <c r="BL104" s="57">
        <v>12</v>
      </c>
      <c r="BM104" s="57"/>
      <c r="BN104" s="57"/>
      <c r="BO104" s="57"/>
      <c r="BP104" s="57"/>
      <c r="BQ104" s="51">
        <v>13</v>
      </c>
      <c r="BR104" s="52"/>
      <c r="BS104" s="52"/>
      <c r="BT104" s="53"/>
      <c r="BU104" s="51">
        <v>14</v>
      </c>
      <c r="BV104" s="52"/>
      <c r="BW104" s="52"/>
      <c r="BX104" s="52"/>
      <c r="BY104" s="53"/>
    </row>
    <row r="105" spans="1:79" s="2" customFormat="1" ht="14.25" hidden="1" customHeight="1" x14ac:dyDescent="0.2">
      <c r="A105" s="54" t="s">
        <v>90</v>
      </c>
      <c r="B105" s="55"/>
      <c r="C105" s="55"/>
      <c r="D105" s="54" t="s">
        <v>78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60" t="s">
        <v>86</v>
      </c>
      <c r="V105" s="60"/>
      <c r="W105" s="60"/>
      <c r="X105" s="60"/>
      <c r="Y105" s="60"/>
      <c r="Z105" s="60" t="s">
        <v>87</v>
      </c>
      <c r="AA105" s="60"/>
      <c r="AB105" s="60"/>
      <c r="AC105" s="60"/>
      <c r="AD105" s="60"/>
      <c r="AE105" s="60" t="s">
        <v>113</v>
      </c>
      <c r="AF105" s="60"/>
      <c r="AG105" s="60"/>
      <c r="AH105" s="60"/>
      <c r="AI105" s="69" t="s">
        <v>217</v>
      </c>
      <c r="AJ105" s="69"/>
      <c r="AK105" s="69"/>
      <c r="AL105" s="69"/>
      <c r="AM105" s="69"/>
      <c r="AN105" s="60" t="s">
        <v>88</v>
      </c>
      <c r="AO105" s="60"/>
      <c r="AP105" s="60"/>
      <c r="AQ105" s="60"/>
      <c r="AR105" s="60"/>
      <c r="AS105" s="60" t="s">
        <v>89</v>
      </c>
      <c r="AT105" s="60"/>
      <c r="AU105" s="60"/>
      <c r="AV105" s="60"/>
      <c r="AW105" s="60"/>
      <c r="AX105" s="60" t="s">
        <v>114</v>
      </c>
      <c r="AY105" s="60"/>
      <c r="AZ105" s="60"/>
      <c r="BA105" s="60"/>
      <c r="BB105" s="69" t="s">
        <v>217</v>
      </c>
      <c r="BC105" s="69"/>
      <c r="BD105" s="69"/>
      <c r="BE105" s="69"/>
      <c r="BF105" s="69"/>
      <c r="BG105" s="60" t="s">
        <v>79</v>
      </c>
      <c r="BH105" s="60"/>
      <c r="BI105" s="60"/>
      <c r="BJ105" s="60"/>
      <c r="BK105" s="60"/>
      <c r="BL105" s="60" t="s">
        <v>80</v>
      </c>
      <c r="BM105" s="60"/>
      <c r="BN105" s="60"/>
      <c r="BO105" s="60"/>
      <c r="BP105" s="60"/>
      <c r="BQ105" s="60" t="s">
        <v>115</v>
      </c>
      <c r="BR105" s="60"/>
      <c r="BS105" s="60"/>
      <c r="BT105" s="60"/>
      <c r="BU105" s="69" t="s">
        <v>217</v>
      </c>
      <c r="BV105" s="69"/>
      <c r="BW105" s="69"/>
      <c r="BX105" s="69"/>
      <c r="BY105" s="69"/>
      <c r="CA105" t="s">
        <v>41</v>
      </c>
    </row>
    <row r="106" spans="1:79" s="136" customFormat="1" ht="38.25" customHeight="1" x14ac:dyDescent="0.2">
      <c r="A106" s="156">
        <v>1</v>
      </c>
      <c r="B106" s="157"/>
      <c r="C106" s="157"/>
      <c r="D106" s="130" t="s">
        <v>273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2"/>
      <c r="U106" s="160">
        <v>2659373</v>
      </c>
      <c r="V106" s="161"/>
      <c r="W106" s="161"/>
      <c r="X106" s="161"/>
      <c r="Y106" s="162"/>
      <c r="Z106" s="160">
        <v>0</v>
      </c>
      <c r="AA106" s="161"/>
      <c r="AB106" s="161"/>
      <c r="AC106" s="161"/>
      <c r="AD106" s="162"/>
      <c r="AE106" s="160">
        <v>0</v>
      </c>
      <c r="AF106" s="161"/>
      <c r="AG106" s="161"/>
      <c r="AH106" s="162"/>
      <c r="AI106" s="160">
        <f>IF(ISNUMBER(U106),U106,0)+IF(ISNUMBER(Z106),Z106,0)</f>
        <v>2659373</v>
      </c>
      <c r="AJ106" s="161"/>
      <c r="AK106" s="161"/>
      <c r="AL106" s="161"/>
      <c r="AM106" s="162"/>
      <c r="AN106" s="160">
        <v>2952400</v>
      </c>
      <c r="AO106" s="161"/>
      <c r="AP106" s="161"/>
      <c r="AQ106" s="161"/>
      <c r="AR106" s="162"/>
      <c r="AS106" s="160">
        <v>0</v>
      </c>
      <c r="AT106" s="161"/>
      <c r="AU106" s="161"/>
      <c r="AV106" s="161"/>
      <c r="AW106" s="162"/>
      <c r="AX106" s="160">
        <v>0</v>
      </c>
      <c r="AY106" s="161"/>
      <c r="AZ106" s="161"/>
      <c r="BA106" s="162"/>
      <c r="BB106" s="160">
        <f>IF(ISNUMBER(AN106),AN106,0)+IF(ISNUMBER(AS106),AS106,0)</f>
        <v>2952400</v>
      </c>
      <c r="BC106" s="161"/>
      <c r="BD106" s="161"/>
      <c r="BE106" s="161"/>
      <c r="BF106" s="162"/>
      <c r="BG106" s="160">
        <v>3118000</v>
      </c>
      <c r="BH106" s="161"/>
      <c r="BI106" s="161"/>
      <c r="BJ106" s="161"/>
      <c r="BK106" s="162"/>
      <c r="BL106" s="160">
        <v>0</v>
      </c>
      <c r="BM106" s="161"/>
      <c r="BN106" s="161"/>
      <c r="BO106" s="161"/>
      <c r="BP106" s="162"/>
      <c r="BQ106" s="160">
        <v>0</v>
      </c>
      <c r="BR106" s="161"/>
      <c r="BS106" s="161"/>
      <c r="BT106" s="162"/>
      <c r="BU106" s="160">
        <f>IF(ISNUMBER(BG106),BG106,0)+IF(ISNUMBER(BL106),BL106,0)</f>
        <v>3118000</v>
      </c>
      <c r="BV106" s="161"/>
      <c r="BW106" s="161"/>
      <c r="BX106" s="161"/>
      <c r="BY106" s="162"/>
      <c r="CA106" s="136" t="s">
        <v>42</v>
      </c>
    </row>
    <row r="107" spans="1:79" s="136" customFormat="1" ht="25.5" customHeight="1" x14ac:dyDescent="0.2">
      <c r="A107" s="156">
        <v>2</v>
      </c>
      <c r="B107" s="157"/>
      <c r="C107" s="157"/>
      <c r="D107" s="130" t="s">
        <v>272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60">
        <v>0</v>
      </c>
      <c r="AF107" s="161"/>
      <c r="AG107" s="161"/>
      <c r="AH107" s="162"/>
      <c r="AI107" s="160">
        <f>IF(ISNUMBER(U107),U107,0)+IF(ISNUMBER(Z107),Z107,0)</f>
        <v>0</v>
      </c>
      <c r="AJ107" s="161"/>
      <c r="AK107" s="161"/>
      <c r="AL107" s="161"/>
      <c r="AM107" s="162"/>
      <c r="AN107" s="160">
        <v>0</v>
      </c>
      <c r="AO107" s="161"/>
      <c r="AP107" s="161"/>
      <c r="AQ107" s="161"/>
      <c r="AR107" s="162"/>
      <c r="AS107" s="160">
        <v>30000</v>
      </c>
      <c r="AT107" s="161"/>
      <c r="AU107" s="161"/>
      <c r="AV107" s="161"/>
      <c r="AW107" s="162"/>
      <c r="AX107" s="160">
        <v>30000</v>
      </c>
      <c r="AY107" s="161"/>
      <c r="AZ107" s="161"/>
      <c r="BA107" s="162"/>
      <c r="BB107" s="160">
        <f>IF(ISNUMBER(AN107),AN107,0)+IF(ISNUMBER(AS107),AS107,0)</f>
        <v>30000</v>
      </c>
      <c r="BC107" s="161"/>
      <c r="BD107" s="161"/>
      <c r="BE107" s="161"/>
      <c r="BF107" s="162"/>
      <c r="BG107" s="160">
        <v>0</v>
      </c>
      <c r="BH107" s="161"/>
      <c r="BI107" s="161"/>
      <c r="BJ107" s="161"/>
      <c r="BK107" s="162"/>
      <c r="BL107" s="160">
        <v>0</v>
      </c>
      <c r="BM107" s="161"/>
      <c r="BN107" s="161"/>
      <c r="BO107" s="161"/>
      <c r="BP107" s="162"/>
      <c r="BQ107" s="160">
        <v>0</v>
      </c>
      <c r="BR107" s="161"/>
      <c r="BS107" s="161"/>
      <c r="BT107" s="162"/>
      <c r="BU107" s="160">
        <f>IF(ISNUMBER(BG107),BG107,0)+IF(ISNUMBER(BL107),BL107,0)</f>
        <v>0</v>
      </c>
      <c r="BV107" s="161"/>
      <c r="BW107" s="161"/>
      <c r="BX107" s="161"/>
      <c r="BY107" s="162"/>
    </row>
    <row r="108" spans="1:79" s="9" customFormat="1" ht="12.75" customHeight="1" x14ac:dyDescent="0.2">
      <c r="A108" s="118"/>
      <c r="B108" s="116"/>
      <c r="C108" s="116"/>
      <c r="D108" s="137" t="s">
        <v>179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9"/>
      <c r="U108" s="164">
        <v>2659373</v>
      </c>
      <c r="V108" s="165"/>
      <c r="W108" s="165"/>
      <c r="X108" s="165"/>
      <c r="Y108" s="166"/>
      <c r="Z108" s="164">
        <v>0</v>
      </c>
      <c r="AA108" s="165"/>
      <c r="AB108" s="165"/>
      <c r="AC108" s="165"/>
      <c r="AD108" s="166"/>
      <c r="AE108" s="164">
        <v>0</v>
      </c>
      <c r="AF108" s="165"/>
      <c r="AG108" s="165"/>
      <c r="AH108" s="166"/>
      <c r="AI108" s="164">
        <f>IF(ISNUMBER(U108),U108,0)+IF(ISNUMBER(Z108),Z108,0)</f>
        <v>2659373</v>
      </c>
      <c r="AJ108" s="165"/>
      <c r="AK108" s="165"/>
      <c r="AL108" s="165"/>
      <c r="AM108" s="166"/>
      <c r="AN108" s="164">
        <v>2952400</v>
      </c>
      <c r="AO108" s="165"/>
      <c r="AP108" s="165"/>
      <c r="AQ108" s="165"/>
      <c r="AR108" s="166"/>
      <c r="AS108" s="164">
        <v>30000</v>
      </c>
      <c r="AT108" s="165"/>
      <c r="AU108" s="165"/>
      <c r="AV108" s="165"/>
      <c r="AW108" s="166"/>
      <c r="AX108" s="164">
        <v>30000</v>
      </c>
      <c r="AY108" s="165"/>
      <c r="AZ108" s="165"/>
      <c r="BA108" s="166"/>
      <c r="BB108" s="164">
        <f>IF(ISNUMBER(AN108),AN108,0)+IF(ISNUMBER(AS108),AS108,0)</f>
        <v>2982400</v>
      </c>
      <c r="BC108" s="165"/>
      <c r="BD108" s="165"/>
      <c r="BE108" s="165"/>
      <c r="BF108" s="166"/>
      <c r="BG108" s="164">
        <v>3118000</v>
      </c>
      <c r="BH108" s="165"/>
      <c r="BI108" s="165"/>
      <c r="BJ108" s="165"/>
      <c r="BK108" s="166"/>
      <c r="BL108" s="164">
        <v>0</v>
      </c>
      <c r="BM108" s="165"/>
      <c r="BN108" s="165"/>
      <c r="BO108" s="165"/>
      <c r="BP108" s="166"/>
      <c r="BQ108" s="164">
        <v>0</v>
      </c>
      <c r="BR108" s="165"/>
      <c r="BS108" s="165"/>
      <c r="BT108" s="166"/>
      <c r="BU108" s="164">
        <f>IF(ISNUMBER(BG108),BG108,0)+IF(ISNUMBER(BL108),BL108,0)</f>
        <v>3118000</v>
      </c>
      <c r="BV108" s="165"/>
      <c r="BW108" s="165"/>
      <c r="BX108" s="165"/>
      <c r="BY108" s="166"/>
    </row>
    <row r="110" spans="1:79" ht="14.25" customHeight="1" x14ac:dyDescent="0.2">
      <c r="A110" s="67" t="s">
        <v>342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15" customHeight="1" x14ac:dyDescent="0.2">
      <c r="A111" s="70" t="s">
        <v>251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</row>
    <row r="112" spans="1:79" ht="23.1" customHeight="1" x14ac:dyDescent="0.2">
      <c r="A112" s="86" t="s">
        <v>7</v>
      </c>
      <c r="B112" s="87"/>
      <c r="C112" s="87"/>
      <c r="D112" s="86" t="s">
        <v>152</v>
      </c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8"/>
      <c r="U112" s="57" t="s">
        <v>255</v>
      </c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 t="s">
        <v>257</v>
      </c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</row>
    <row r="113" spans="1:79" ht="54" customHeight="1" x14ac:dyDescent="0.2">
      <c r="A113" s="89"/>
      <c r="B113" s="90"/>
      <c r="C113" s="90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1"/>
      <c r="U113" s="51" t="s">
        <v>5</v>
      </c>
      <c r="V113" s="52"/>
      <c r="W113" s="52"/>
      <c r="X113" s="52"/>
      <c r="Y113" s="53"/>
      <c r="Z113" s="51" t="s">
        <v>4</v>
      </c>
      <c r="AA113" s="52"/>
      <c r="AB113" s="52"/>
      <c r="AC113" s="52"/>
      <c r="AD113" s="53"/>
      <c r="AE113" s="71" t="s">
        <v>147</v>
      </c>
      <c r="AF113" s="72"/>
      <c r="AG113" s="72"/>
      <c r="AH113" s="72"/>
      <c r="AI113" s="73"/>
      <c r="AJ113" s="51" t="s">
        <v>6</v>
      </c>
      <c r="AK113" s="52"/>
      <c r="AL113" s="52"/>
      <c r="AM113" s="52"/>
      <c r="AN113" s="53"/>
      <c r="AO113" s="51" t="s">
        <v>5</v>
      </c>
      <c r="AP113" s="52"/>
      <c r="AQ113" s="52"/>
      <c r="AR113" s="52"/>
      <c r="AS113" s="53"/>
      <c r="AT113" s="51" t="s">
        <v>4</v>
      </c>
      <c r="AU113" s="52"/>
      <c r="AV113" s="52"/>
      <c r="AW113" s="52"/>
      <c r="AX113" s="53"/>
      <c r="AY113" s="71" t="s">
        <v>147</v>
      </c>
      <c r="AZ113" s="72"/>
      <c r="BA113" s="72"/>
      <c r="BB113" s="72"/>
      <c r="BC113" s="73"/>
      <c r="BD113" s="57" t="s">
        <v>118</v>
      </c>
      <c r="BE113" s="57"/>
      <c r="BF113" s="57"/>
      <c r="BG113" s="57"/>
      <c r="BH113" s="57"/>
    </row>
    <row r="114" spans="1:79" ht="15" customHeight="1" x14ac:dyDescent="0.2">
      <c r="A114" s="51" t="s">
        <v>216</v>
      </c>
      <c r="B114" s="52"/>
      <c r="C114" s="52"/>
      <c r="D114" s="51">
        <v>2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1">
        <v>3</v>
      </c>
      <c r="V114" s="52"/>
      <c r="W114" s="52"/>
      <c r="X114" s="52"/>
      <c r="Y114" s="53"/>
      <c r="Z114" s="51">
        <v>4</v>
      </c>
      <c r="AA114" s="52"/>
      <c r="AB114" s="52"/>
      <c r="AC114" s="52"/>
      <c r="AD114" s="53"/>
      <c r="AE114" s="51">
        <v>5</v>
      </c>
      <c r="AF114" s="52"/>
      <c r="AG114" s="52"/>
      <c r="AH114" s="52"/>
      <c r="AI114" s="53"/>
      <c r="AJ114" s="51">
        <v>6</v>
      </c>
      <c r="AK114" s="52"/>
      <c r="AL114" s="52"/>
      <c r="AM114" s="52"/>
      <c r="AN114" s="53"/>
      <c r="AO114" s="51">
        <v>7</v>
      </c>
      <c r="AP114" s="52"/>
      <c r="AQ114" s="52"/>
      <c r="AR114" s="52"/>
      <c r="AS114" s="53"/>
      <c r="AT114" s="51">
        <v>8</v>
      </c>
      <c r="AU114" s="52"/>
      <c r="AV114" s="52"/>
      <c r="AW114" s="52"/>
      <c r="AX114" s="53"/>
      <c r="AY114" s="51">
        <v>9</v>
      </c>
      <c r="AZ114" s="52"/>
      <c r="BA114" s="52"/>
      <c r="BB114" s="52"/>
      <c r="BC114" s="53"/>
      <c r="BD114" s="51">
        <v>10</v>
      </c>
      <c r="BE114" s="52"/>
      <c r="BF114" s="52"/>
      <c r="BG114" s="52"/>
      <c r="BH114" s="53"/>
    </row>
    <row r="115" spans="1:79" s="2" customFormat="1" ht="12.75" hidden="1" customHeight="1" x14ac:dyDescent="0.2">
      <c r="A115" s="54" t="s">
        <v>90</v>
      </c>
      <c r="B115" s="55"/>
      <c r="C115" s="55"/>
      <c r="D115" s="54" t="s">
        <v>78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54" t="s">
        <v>81</v>
      </c>
      <c r="V115" s="55"/>
      <c r="W115" s="55"/>
      <c r="X115" s="55"/>
      <c r="Y115" s="56"/>
      <c r="Z115" s="54" t="s">
        <v>82</v>
      </c>
      <c r="AA115" s="55"/>
      <c r="AB115" s="55"/>
      <c r="AC115" s="55"/>
      <c r="AD115" s="56"/>
      <c r="AE115" s="54" t="s">
        <v>116</v>
      </c>
      <c r="AF115" s="55"/>
      <c r="AG115" s="55"/>
      <c r="AH115" s="55"/>
      <c r="AI115" s="56"/>
      <c r="AJ115" s="75" t="s">
        <v>218</v>
      </c>
      <c r="AK115" s="76"/>
      <c r="AL115" s="76"/>
      <c r="AM115" s="76"/>
      <c r="AN115" s="77"/>
      <c r="AO115" s="54" t="s">
        <v>83</v>
      </c>
      <c r="AP115" s="55"/>
      <c r="AQ115" s="55"/>
      <c r="AR115" s="55"/>
      <c r="AS115" s="56"/>
      <c r="AT115" s="54" t="s">
        <v>84</v>
      </c>
      <c r="AU115" s="55"/>
      <c r="AV115" s="55"/>
      <c r="AW115" s="55"/>
      <c r="AX115" s="56"/>
      <c r="AY115" s="54" t="s">
        <v>117</v>
      </c>
      <c r="AZ115" s="55"/>
      <c r="BA115" s="55"/>
      <c r="BB115" s="55"/>
      <c r="BC115" s="56"/>
      <c r="BD115" s="69" t="s">
        <v>218</v>
      </c>
      <c r="BE115" s="69"/>
      <c r="BF115" s="69"/>
      <c r="BG115" s="69"/>
      <c r="BH115" s="69"/>
      <c r="CA115" s="2" t="s">
        <v>43</v>
      </c>
    </row>
    <row r="116" spans="1:79" s="136" customFormat="1" ht="38.25" customHeight="1" x14ac:dyDescent="0.2">
      <c r="A116" s="156">
        <v>1</v>
      </c>
      <c r="B116" s="157"/>
      <c r="C116" s="157"/>
      <c r="D116" s="130" t="s">
        <v>273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2"/>
      <c r="U116" s="160">
        <v>3337600</v>
      </c>
      <c r="V116" s="161"/>
      <c r="W116" s="161"/>
      <c r="X116" s="161"/>
      <c r="Y116" s="162"/>
      <c r="Z116" s="160">
        <v>0</v>
      </c>
      <c r="AA116" s="161"/>
      <c r="AB116" s="161"/>
      <c r="AC116" s="161"/>
      <c r="AD116" s="162"/>
      <c r="AE116" s="159">
        <v>0</v>
      </c>
      <c r="AF116" s="159"/>
      <c r="AG116" s="159"/>
      <c r="AH116" s="159"/>
      <c r="AI116" s="159"/>
      <c r="AJ116" s="170">
        <f>IF(ISNUMBER(U116),U116,0)+IF(ISNUMBER(Z116),Z116,0)</f>
        <v>3337600</v>
      </c>
      <c r="AK116" s="170"/>
      <c r="AL116" s="170"/>
      <c r="AM116" s="170"/>
      <c r="AN116" s="170"/>
      <c r="AO116" s="159">
        <v>3532700</v>
      </c>
      <c r="AP116" s="159"/>
      <c r="AQ116" s="159"/>
      <c r="AR116" s="159"/>
      <c r="AS116" s="159"/>
      <c r="AT116" s="170">
        <v>0</v>
      </c>
      <c r="AU116" s="170"/>
      <c r="AV116" s="170"/>
      <c r="AW116" s="170"/>
      <c r="AX116" s="170"/>
      <c r="AY116" s="159">
        <v>0</v>
      </c>
      <c r="AZ116" s="159"/>
      <c r="BA116" s="159"/>
      <c r="BB116" s="159"/>
      <c r="BC116" s="159"/>
      <c r="BD116" s="170">
        <f>IF(ISNUMBER(AO116),AO116,0)+IF(ISNUMBER(AT116),AT116,0)</f>
        <v>3532700</v>
      </c>
      <c r="BE116" s="170"/>
      <c r="BF116" s="170"/>
      <c r="BG116" s="170"/>
      <c r="BH116" s="170"/>
      <c r="CA116" s="136" t="s">
        <v>44</v>
      </c>
    </row>
    <row r="117" spans="1:79" s="136" customFormat="1" ht="25.5" customHeight="1" x14ac:dyDescent="0.2">
      <c r="A117" s="156">
        <v>2</v>
      </c>
      <c r="B117" s="157"/>
      <c r="C117" s="157"/>
      <c r="D117" s="130" t="s">
        <v>272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2"/>
      <c r="U117" s="160">
        <v>0</v>
      </c>
      <c r="V117" s="161"/>
      <c r="W117" s="161"/>
      <c r="X117" s="161"/>
      <c r="Y117" s="162"/>
      <c r="Z117" s="160">
        <v>0</v>
      </c>
      <c r="AA117" s="161"/>
      <c r="AB117" s="161"/>
      <c r="AC117" s="161"/>
      <c r="AD117" s="162"/>
      <c r="AE117" s="159">
        <v>0</v>
      </c>
      <c r="AF117" s="159"/>
      <c r="AG117" s="159"/>
      <c r="AH117" s="159"/>
      <c r="AI117" s="159"/>
      <c r="AJ117" s="170">
        <f>IF(ISNUMBER(U117),U117,0)+IF(ISNUMBER(Z117),Z117,0)</f>
        <v>0</v>
      </c>
      <c r="AK117" s="170"/>
      <c r="AL117" s="170"/>
      <c r="AM117" s="170"/>
      <c r="AN117" s="170"/>
      <c r="AO117" s="159">
        <v>0</v>
      </c>
      <c r="AP117" s="159"/>
      <c r="AQ117" s="159"/>
      <c r="AR117" s="159"/>
      <c r="AS117" s="159"/>
      <c r="AT117" s="170">
        <v>0</v>
      </c>
      <c r="AU117" s="170"/>
      <c r="AV117" s="170"/>
      <c r="AW117" s="170"/>
      <c r="AX117" s="170"/>
      <c r="AY117" s="159">
        <v>0</v>
      </c>
      <c r="AZ117" s="159"/>
      <c r="BA117" s="159"/>
      <c r="BB117" s="159"/>
      <c r="BC117" s="159"/>
      <c r="BD117" s="170">
        <f>IF(ISNUMBER(AO117),AO117,0)+IF(ISNUMBER(AT117),AT117,0)</f>
        <v>0</v>
      </c>
      <c r="BE117" s="170"/>
      <c r="BF117" s="170"/>
      <c r="BG117" s="170"/>
      <c r="BH117" s="170"/>
    </row>
    <row r="118" spans="1:79" s="9" customFormat="1" ht="12.75" customHeight="1" x14ac:dyDescent="0.2">
      <c r="A118" s="118"/>
      <c r="B118" s="116"/>
      <c r="C118" s="116"/>
      <c r="D118" s="137" t="s">
        <v>179</v>
      </c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9"/>
      <c r="U118" s="164">
        <v>3337600</v>
      </c>
      <c r="V118" s="165"/>
      <c r="W118" s="165"/>
      <c r="X118" s="165"/>
      <c r="Y118" s="166"/>
      <c r="Z118" s="164">
        <v>0</v>
      </c>
      <c r="AA118" s="165"/>
      <c r="AB118" s="165"/>
      <c r="AC118" s="165"/>
      <c r="AD118" s="166"/>
      <c r="AE118" s="163">
        <v>0</v>
      </c>
      <c r="AF118" s="163"/>
      <c r="AG118" s="163"/>
      <c r="AH118" s="163"/>
      <c r="AI118" s="163"/>
      <c r="AJ118" s="119">
        <f>IF(ISNUMBER(U118),U118,0)+IF(ISNUMBER(Z118),Z118,0)</f>
        <v>3337600</v>
      </c>
      <c r="AK118" s="119"/>
      <c r="AL118" s="119"/>
      <c r="AM118" s="119"/>
      <c r="AN118" s="119"/>
      <c r="AO118" s="163">
        <v>3532700</v>
      </c>
      <c r="AP118" s="163"/>
      <c r="AQ118" s="163"/>
      <c r="AR118" s="163"/>
      <c r="AS118" s="163"/>
      <c r="AT118" s="119">
        <v>0</v>
      </c>
      <c r="AU118" s="119"/>
      <c r="AV118" s="119"/>
      <c r="AW118" s="119"/>
      <c r="AX118" s="119"/>
      <c r="AY118" s="163">
        <v>0</v>
      </c>
      <c r="AZ118" s="163"/>
      <c r="BA118" s="163"/>
      <c r="BB118" s="163"/>
      <c r="BC118" s="163"/>
      <c r="BD118" s="119">
        <f>IF(ISNUMBER(AO118),AO118,0)+IF(ISNUMBER(AT118),AT118,0)</f>
        <v>3532700</v>
      </c>
      <c r="BE118" s="119"/>
      <c r="BF118" s="119"/>
      <c r="BG118" s="119"/>
      <c r="BH118" s="119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67" t="s">
        <v>184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4.25" customHeight="1" x14ac:dyDescent="0.2">
      <c r="A122" s="67" t="s">
        <v>330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23.1" customHeight="1" x14ac:dyDescent="0.2">
      <c r="A123" s="86" t="s">
        <v>7</v>
      </c>
      <c r="B123" s="87"/>
      <c r="C123" s="87"/>
      <c r="D123" s="57" t="s">
        <v>10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</v>
      </c>
      <c r="R123" s="57"/>
      <c r="S123" s="57"/>
      <c r="T123" s="57"/>
      <c r="U123" s="57"/>
      <c r="V123" s="57" t="s">
        <v>8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1" t="s">
        <v>252</v>
      </c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3"/>
      <c r="AU123" s="51" t="s">
        <v>253</v>
      </c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3"/>
      <c r="BJ123" s="51" t="s">
        <v>254</v>
      </c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3"/>
    </row>
    <row r="124" spans="1:79" ht="32.25" customHeight="1" x14ac:dyDescent="0.2">
      <c r="A124" s="89"/>
      <c r="B124" s="90"/>
      <c r="C124" s="90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 t="s">
        <v>5</v>
      </c>
      <c r="AG124" s="57"/>
      <c r="AH124" s="57"/>
      <c r="AI124" s="57"/>
      <c r="AJ124" s="57"/>
      <c r="AK124" s="57" t="s">
        <v>4</v>
      </c>
      <c r="AL124" s="57"/>
      <c r="AM124" s="57"/>
      <c r="AN124" s="57"/>
      <c r="AO124" s="57"/>
      <c r="AP124" s="57" t="s">
        <v>154</v>
      </c>
      <c r="AQ124" s="57"/>
      <c r="AR124" s="57"/>
      <c r="AS124" s="57"/>
      <c r="AT124" s="57"/>
      <c r="AU124" s="57" t="s">
        <v>5</v>
      </c>
      <c r="AV124" s="57"/>
      <c r="AW124" s="57"/>
      <c r="AX124" s="57"/>
      <c r="AY124" s="57"/>
      <c r="AZ124" s="57" t="s">
        <v>4</v>
      </c>
      <c r="BA124" s="57"/>
      <c r="BB124" s="57"/>
      <c r="BC124" s="57"/>
      <c r="BD124" s="57"/>
      <c r="BE124" s="57" t="s">
        <v>112</v>
      </c>
      <c r="BF124" s="57"/>
      <c r="BG124" s="57"/>
      <c r="BH124" s="57"/>
      <c r="BI124" s="57"/>
      <c r="BJ124" s="57" t="s">
        <v>5</v>
      </c>
      <c r="BK124" s="57"/>
      <c r="BL124" s="57"/>
      <c r="BM124" s="57"/>
      <c r="BN124" s="57"/>
      <c r="BO124" s="57" t="s">
        <v>4</v>
      </c>
      <c r="BP124" s="57"/>
      <c r="BQ124" s="57"/>
      <c r="BR124" s="57"/>
      <c r="BS124" s="57"/>
      <c r="BT124" s="57" t="s">
        <v>119</v>
      </c>
      <c r="BU124" s="57"/>
      <c r="BV124" s="57"/>
      <c r="BW124" s="57"/>
      <c r="BX124" s="57"/>
    </row>
    <row r="125" spans="1:79" ht="15" customHeight="1" x14ac:dyDescent="0.2">
      <c r="A125" s="51">
        <v>1</v>
      </c>
      <c r="B125" s="52"/>
      <c r="C125" s="52"/>
      <c r="D125" s="57">
        <v>2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>
        <v>3</v>
      </c>
      <c r="R125" s="57"/>
      <c r="S125" s="57"/>
      <c r="T125" s="57"/>
      <c r="U125" s="57"/>
      <c r="V125" s="57">
        <v>4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7">
        <v>5</v>
      </c>
      <c r="AG125" s="57"/>
      <c r="AH125" s="57"/>
      <c r="AI125" s="57"/>
      <c r="AJ125" s="57"/>
      <c r="AK125" s="57">
        <v>6</v>
      </c>
      <c r="AL125" s="57"/>
      <c r="AM125" s="57"/>
      <c r="AN125" s="57"/>
      <c r="AO125" s="57"/>
      <c r="AP125" s="57">
        <v>7</v>
      </c>
      <c r="AQ125" s="57"/>
      <c r="AR125" s="57"/>
      <c r="AS125" s="57"/>
      <c r="AT125" s="57"/>
      <c r="AU125" s="57">
        <v>8</v>
      </c>
      <c r="AV125" s="57"/>
      <c r="AW125" s="57"/>
      <c r="AX125" s="57"/>
      <c r="AY125" s="57"/>
      <c r="AZ125" s="57">
        <v>9</v>
      </c>
      <c r="BA125" s="57"/>
      <c r="BB125" s="57"/>
      <c r="BC125" s="57"/>
      <c r="BD125" s="57"/>
      <c r="BE125" s="57">
        <v>10</v>
      </c>
      <c r="BF125" s="57"/>
      <c r="BG125" s="57"/>
      <c r="BH125" s="57"/>
      <c r="BI125" s="57"/>
      <c r="BJ125" s="57">
        <v>11</v>
      </c>
      <c r="BK125" s="57"/>
      <c r="BL125" s="57"/>
      <c r="BM125" s="57"/>
      <c r="BN125" s="57"/>
      <c r="BO125" s="57">
        <v>12</v>
      </c>
      <c r="BP125" s="57"/>
      <c r="BQ125" s="57"/>
      <c r="BR125" s="57"/>
      <c r="BS125" s="57"/>
      <c r="BT125" s="57">
        <v>13</v>
      </c>
      <c r="BU125" s="57"/>
      <c r="BV125" s="57"/>
      <c r="BW125" s="57"/>
      <c r="BX125" s="57"/>
    </row>
    <row r="126" spans="1:79" ht="10.5" hidden="1" customHeight="1" x14ac:dyDescent="0.2">
      <c r="A126" s="54" t="s">
        <v>187</v>
      </c>
      <c r="B126" s="55"/>
      <c r="C126" s="55"/>
      <c r="D126" s="57" t="s">
        <v>78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 t="s">
        <v>91</v>
      </c>
      <c r="R126" s="57"/>
      <c r="S126" s="57"/>
      <c r="T126" s="57"/>
      <c r="U126" s="57"/>
      <c r="V126" s="57" t="s">
        <v>92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60" t="s">
        <v>139</v>
      </c>
      <c r="AG126" s="60"/>
      <c r="AH126" s="60"/>
      <c r="AI126" s="60"/>
      <c r="AJ126" s="60"/>
      <c r="AK126" s="59" t="s">
        <v>140</v>
      </c>
      <c r="AL126" s="59"/>
      <c r="AM126" s="59"/>
      <c r="AN126" s="59"/>
      <c r="AO126" s="59"/>
      <c r="AP126" s="69" t="s">
        <v>275</v>
      </c>
      <c r="AQ126" s="69"/>
      <c r="AR126" s="69"/>
      <c r="AS126" s="69"/>
      <c r="AT126" s="69"/>
      <c r="AU126" s="60" t="s">
        <v>141</v>
      </c>
      <c r="AV126" s="60"/>
      <c r="AW126" s="60"/>
      <c r="AX126" s="60"/>
      <c r="AY126" s="60"/>
      <c r="AZ126" s="59" t="s">
        <v>142</v>
      </c>
      <c r="BA126" s="59"/>
      <c r="BB126" s="59"/>
      <c r="BC126" s="59"/>
      <c r="BD126" s="59"/>
      <c r="BE126" s="69" t="s">
        <v>275</v>
      </c>
      <c r="BF126" s="69"/>
      <c r="BG126" s="69"/>
      <c r="BH126" s="69"/>
      <c r="BI126" s="69"/>
      <c r="BJ126" s="60" t="s">
        <v>133</v>
      </c>
      <c r="BK126" s="60"/>
      <c r="BL126" s="60"/>
      <c r="BM126" s="60"/>
      <c r="BN126" s="60"/>
      <c r="BO126" s="59" t="s">
        <v>134</v>
      </c>
      <c r="BP126" s="59"/>
      <c r="BQ126" s="59"/>
      <c r="BR126" s="59"/>
      <c r="BS126" s="59"/>
      <c r="BT126" s="69" t="s">
        <v>275</v>
      </c>
      <c r="BU126" s="69"/>
      <c r="BV126" s="69"/>
      <c r="BW126" s="69"/>
      <c r="BX126" s="69"/>
      <c r="CA126" t="s">
        <v>45</v>
      </c>
    </row>
    <row r="127" spans="1:79" s="9" customFormat="1" ht="15" customHeight="1" x14ac:dyDescent="0.2">
      <c r="A127" s="118">
        <v>0</v>
      </c>
      <c r="B127" s="116"/>
      <c r="C127" s="116"/>
      <c r="D127" s="171" t="s">
        <v>274</v>
      </c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CA127" s="9" t="s">
        <v>46</v>
      </c>
    </row>
    <row r="128" spans="1:79" s="9" customFormat="1" ht="15" customHeight="1" x14ac:dyDescent="0.2">
      <c r="A128" s="118">
        <v>0</v>
      </c>
      <c r="B128" s="116"/>
      <c r="C128" s="116"/>
      <c r="D128" s="173" t="s">
        <v>276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9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2">
        <v>5</v>
      </c>
      <c r="AG128" s="172"/>
      <c r="AH128" s="172"/>
      <c r="AI128" s="172"/>
      <c r="AJ128" s="172"/>
      <c r="AK128" s="172">
        <v>0</v>
      </c>
      <c r="AL128" s="172"/>
      <c r="AM128" s="172"/>
      <c r="AN128" s="172"/>
      <c r="AO128" s="172"/>
      <c r="AP128" s="172">
        <v>5</v>
      </c>
      <c r="AQ128" s="172"/>
      <c r="AR128" s="172"/>
      <c r="AS128" s="172"/>
      <c r="AT128" s="172"/>
      <c r="AU128" s="172">
        <v>5</v>
      </c>
      <c r="AV128" s="172"/>
      <c r="AW128" s="172"/>
      <c r="AX128" s="172"/>
      <c r="AY128" s="172"/>
      <c r="AZ128" s="172">
        <v>0</v>
      </c>
      <c r="BA128" s="172"/>
      <c r="BB128" s="172"/>
      <c r="BC128" s="172"/>
      <c r="BD128" s="172"/>
      <c r="BE128" s="172">
        <v>5</v>
      </c>
      <c r="BF128" s="172"/>
      <c r="BG128" s="172"/>
      <c r="BH128" s="172"/>
      <c r="BI128" s="172"/>
      <c r="BJ128" s="172">
        <v>5</v>
      </c>
      <c r="BK128" s="172"/>
      <c r="BL128" s="172"/>
      <c r="BM128" s="172"/>
      <c r="BN128" s="172"/>
      <c r="BO128" s="172">
        <v>0</v>
      </c>
      <c r="BP128" s="172"/>
      <c r="BQ128" s="172"/>
      <c r="BR128" s="172"/>
      <c r="BS128" s="172"/>
      <c r="BT128" s="172">
        <v>5</v>
      </c>
      <c r="BU128" s="172"/>
      <c r="BV128" s="172"/>
      <c r="BW128" s="172"/>
      <c r="BX128" s="172"/>
    </row>
    <row r="129" spans="1:76" s="136" customFormat="1" ht="15" customHeight="1" x14ac:dyDescent="0.2">
      <c r="A129" s="156">
        <v>0</v>
      </c>
      <c r="B129" s="157"/>
      <c r="C129" s="157"/>
      <c r="D129" s="174" t="s">
        <v>277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2"/>
      <c r="Q129" s="57" t="s">
        <v>278</v>
      </c>
      <c r="R129" s="57"/>
      <c r="S129" s="57"/>
      <c r="T129" s="57"/>
      <c r="U129" s="57"/>
      <c r="V129" s="57" t="s">
        <v>279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5">
        <v>4</v>
      </c>
      <c r="AG129" s="175"/>
      <c r="AH129" s="175"/>
      <c r="AI129" s="175"/>
      <c r="AJ129" s="175"/>
      <c r="AK129" s="175">
        <v>0</v>
      </c>
      <c r="AL129" s="175"/>
      <c r="AM129" s="175"/>
      <c r="AN129" s="175"/>
      <c r="AO129" s="175"/>
      <c r="AP129" s="175">
        <v>4</v>
      </c>
      <c r="AQ129" s="175"/>
      <c r="AR129" s="175"/>
      <c r="AS129" s="175"/>
      <c r="AT129" s="175"/>
      <c r="AU129" s="175">
        <v>4</v>
      </c>
      <c r="AV129" s="175"/>
      <c r="AW129" s="175"/>
      <c r="AX129" s="175"/>
      <c r="AY129" s="175"/>
      <c r="AZ129" s="175">
        <v>0</v>
      </c>
      <c r="BA129" s="175"/>
      <c r="BB129" s="175"/>
      <c r="BC129" s="175"/>
      <c r="BD129" s="175"/>
      <c r="BE129" s="175">
        <v>4</v>
      </c>
      <c r="BF129" s="175"/>
      <c r="BG129" s="175"/>
      <c r="BH129" s="175"/>
      <c r="BI129" s="175"/>
      <c r="BJ129" s="175">
        <v>4</v>
      </c>
      <c r="BK129" s="175"/>
      <c r="BL129" s="175"/>
      <c r="BM129" s="175"/>
      <c r="BN129" s="175"/>
      <c r="BO129" s="175">
        <v>0</v>
      </c>
      <c r="BP129" s="175"/>
      <c r="BQ129" s="175"/>
      <c r="BR129" s="175"/>
      <c r="BS129" s="175"/>
      <c r="BT129" s="175">
        <v>4</v>
      </c>
      <c r="BU129" s="175"/>
      <c r="BV129" s="175"/>
      <c r="BW129" s="175"/>
      <c r="BX129" s="175"/>
    </row>
    <row r="130" spans="1:76" s="136" customFormat="1" ht="15" customHeight="1" x14ac:dyDescent="0.2">
      <c r="A130" s="156">
        <v>0</v>
      </c>
      <c r="B130" s="157"/>
      <c r="C130" s="157"/>
      <c r="D130" s="174" t="s">
        <v>280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2"/>
      <c r="Q130" s="57" t="s">
        <v>278</v>
      </c>
      <c r="R130" s="57"/>
      <c r="S130" s="57"/>
      <c r="T130" s="57"/>
      <c r="U130" s="57"/>
      <c r="V130" s="57" t="s">
        <v>279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175">
        <v>1</v>
      </c>
      <c r="AG130" s="175"/>
      <c r="AH130" s="175"/>
      <c r="AI130" s="175"/>
      <c r="AJ130" s="175"/>
      <c r="AK130" s="175">
        <v>0</v>
      </c>
      <c r="AL130" s="175"/>
      <c r="AM130" s="175"/>
      <c r="AN130" s="175"/>
      <c r="AO130" s="175"/>
      <c r="AP130" s="175">
        <v>1</v>
      </c>
      <c r="AQ130" s="175"/>
      <c r="AR130" s="175"/>
      <c r="AS130" s="175"/>
      <c r="AT130" s="175"/>
      <c r="AU130" s="175">
        <v>1</v>
      </c>
      <c r="AV130" s="175"/>
      <c r="AW130" s="175"/>
      <c r="AX130" s="175"/>
      <c r="AY130" s="175"/>
      <c r="AZ130" s="175">
        <v>0</v>
      </c>
      <c r="BA130" s="175"/>
      <c r="BB130" s="175"/>
      <c r="BC130" s="175"/>
      <c r="BD130" s="175"/>
      <c r="BE130" s="175">
        <v>1</v>
      </c>
      <c r="BF130" s="175"/>
      <c r="BG130" s="175"/>
      <c r="BH130" s="175"/>
      <c r="BI130" s="175"/>
      <c r="BJ130" s="175">
        <v>1</v>
      </c>
      <c r="BK130" s="175"/>
      <c r="BL130" s="175"/>
      <c r="BM130" s="175"/>
      <c r="BN130" s="175"/>
      <c r="BO130" s="175">
        <v>0</v>
      </c>
      <c r="BP130" s="175"/>
      <c r="BQ130" s="175"/>
      <c r="BR130" s="175"/>
      <c r="BS130" s="175"/>
      <c r="BT130" s="175">
        <v>1</v>
      </c>
      <c r="BU130" s="175"/>
      <c r="BV130" s="175"/>
      <c r="BW130" s="175"/>
      <c r="BX130" s="175"/>
    </row>
    <row r="131" spans="1:76" s="136" customFormat="1" ht="45" customHeight="1" x14ac:dyDescent="0.2">
      <c r="A131" s="156">
        <v>0</v>
      </c>
      <c r="B131" s="157"/>
      <c r="C131" s="157"/>
      <c r="D131" s="174" t="s">
        <v>281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2"/>
      <c r="Q131" s="57" t="s">
        <v>282</v>
      </c>
      <c r="R131" s="57"/>
      <c r="S131" s="57"/>
      <c r="T131" s="57"/>
      <c r="U131" s="57"/>
      <c r="V131" s="57" t="s">
        <v>283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175">
        <v>2659373</v>
      </c>
      <c r="AG131" s="175"/>
      <c r="AH131" s="175"/>
      <c r="AI131" s="175"/>
      <c r="AJ131" s="175"/>
      <c r="AK131" s="175">
        <v>0</v>
      </c>
      <c r="AL131" s="175"/>
      <c r="AM131" s="175"/>
      <c r="AN131" s="175"/>
      <c r="AO131" s="175"/>
      <c r="AP131" s="175">
        <v>2659373</v>
      </c>
      <c r="AQ131" s="175"/>
      <c r="AR131" s="175"/>
      <c r="AS131" s="175"/>
      <c r="AT131" s="175"/>
      <c r="AU131" s="175">
        <v>2952400</v>
      </c>
      <c r="AV131" s="175"/>
      <c r="AW131" s="175"/>
      <c r="AX131" s="175"/>
      <c r="AY131" s="175"/>
      <c r="AZ131" s="175">
        <v>0</v>
      </c>
      <c r="BA131" s="175"/>
      <c r="BB131" s="175"/>
      <c r="BC131" s="175"/>
      <c r="BD131" s="175"/>
      <c r="BE131" s="175">
        <v>2952400</v>
      </c>
      <c r="BF131" s="175"/>
      <c r="BG131" s="175"/>
      <c r="BH131" s="175"/>
      <c r="BI131" s="175"/>
      <c r="BJ131" s="175">
        <v>3118000</v>
      </c>
      <c r="BK131" s="175"/>
      <c r="BL131" s="175"/>
      <c r="BM131" s="175"/>
      <c r="BN131" s="175"/>
      <c r="BO131" s="175">
        <v>0</v>
      </c>
      <c r="BP131" s="175"/>
      <c r="BQ131" s="175"/>
      <c r="BR131" s="175"/>
      <c r="BS131" s="175"/>
      <c r="BT131" s="175">
        <v>3118000</v>
      </c>
      <c r="BU131" s="175"/>
      <c r="BV131" s="175"/>
      <c r="BW131" s="175"/>
      <c r="BX131" s="175"/>
    </row>
    <row r="132" spans="1:76" s="136" customFormat="1" ht="45" customHeight="1" x14ac:dyDescent="0.2">
      <c r="A132" s="156">
        <v>0</v>
      </c>
      <c r="B132" s="157"/>
      <c r="C132" s="157"/>
      <c r="D132" s="174" t="s">
        <v>284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282</v>
      </c>
      <c r="R132" s="57"/>
      <c r="S132" s="57"/>
      <c r="T132" s="57"/>
      <c r="U132" s="57"/>
      <c r="V132" s="57" t="s">
        <v>283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175">
        <v>0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0</v>
      </c>
      <c r="AQ132" s="175"/>
      <c r="AR132" s="175"/>
      <c r="AS132" s="175"/>
      <c r="AT132" s="175"/>
      <c r="AU132" s="175">
        <v>0</v>
      </c>
      <c r="AV132" s="175"/>
      <c r="AW132" s="175"/>
      <c r="AX132" s="175"/>
      <c r="AY132" s="175"/>
      <c r="AZ132" s="175">
        <v>30000</v>
      </c>
      <c r="BA132" s="175"/>
      <c r="BB132" s="175"/>
      <c r="BC132" s="175"/>
      <c r="BD132" s="175"/>
      <c r="BE132" s="175">
        <v>30000</v>
      </c>
      <c r="BF132" s="175"/>
      <c r="BG132" s="175"/>
      <c r="BH132" s="175"/>
      <c r="BI132" s="175"/>
      <c r="BJ132" s="175">
        <v>0</v>
      </c>
      <c r="BK132" s="175"/>
      <c r="BL132" s="175"/>
      <c r="BM132" s="175"/>
      <c r="BN132" s="175"/>
      <c r="BO132" s="175">
        <v>0</v>
      </c>
      <c r="BP132" s="175"/>
      <c r="BQ132" s="175"/>
      <c r="BR132" s="175"/>
      <c r="BS132" s="175"/>
      <c r="BT132" s="175">
        <v>0</v>
      </c>
      <c r="BU132" s="175"/>
      <c r="BV132" s="175"/>
      <c r="BW132" s="175"/>
      <c r="BX132" s="175"/>
    </row>
    <row r="133" spans="1:76" s="9" customFormat="1" ht="15" customHeight="1" x14ac:dyDescent="0.2">
      <c r="A133" s="118">
        <v>0</v>
      </c>
      <c r="B133" s="116"/>
      <c r="C133" s="116"/>
      <c r="D133" s="173" t="s">
        <v>285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</row>
    <row r="134" spans="1:76" s="136" customFormat="1" ht="28.5" customHeight="1" x14ac:dyDescent="0.2">
      <c r="A134" s="156">
        <v>0</v>
      </c>
      <c r="B134" s="157"/>
      <c r="C134" s="157"/>
      <c r="D134" s="174" t="s">
        <v>221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222</v>
      </c>
      <c r="R134" s="57"/>
      <c r="S134" s="57"/>
      <c r="T134" s="57"/>
      <c r="U134" s="57"/>
      <c r="V134" s="174" t="s">
        <v>286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5">
        <v>1975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1975</v>
      </c>
      <c r="AQ134" s="175"/>
      <c r="AR134" s="175"/>
      <c r="AS134" s="175"/>
      <c r="AT134" s="175"/>
      <c r="AU134" s="175">
        <v>2100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2100</v>
      </c>
      <c r="BF134" s="175"/>
      <c r="BG134" s="175"/>
      <c r="BH134" s="175"/>
      <c r="BI134" s="175"/>
      <c r="BJ134" s="175">
        <v>2300</v>
      </c>
      <c r="BK134" s="175"/>
      <c r="BL134" s="175"/>
      <c r="BM134" s="175"/>
      <c r="BN134" s="175"/>
      <c r="BO134" s="175">
        <v>0</v>
      </c>
      <c r="BP134" s="175"/>
      <c r="BQ134" s="175"/>
      <c r="BR134" s="175"/>
      <c r="BS134" s="175"/>
      <c r="BT134" s="175">
        <v>2300</v>
      </c>
      <c r="BU134" s="175"/>
      <c r="BV134" s="175"/>
      <c r="BW134" s="175"/>
      <c r="BX134" s="175"/>
    </row>
    <row r="135" spans="1:76" s="136" customFormat="1" ht="30" customHeight="1" x14ac:dyDescent="0.2">
      <c r="A135" s="156">
        <v>0</v>
      </c>
      <c r="B135" s="157"/>
      <c r="C135" s="157"/>
      <c r="D135" s="174" t="s">
        <v>223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2"/>
      <c r="Q135" s="57" t="s">
        <v>222</v>
      </c>
      <c r="R135" s="57"/>
      <c r="S135" s="57"/>
      <c r="T135" s="57"/>
      <c r="U135" s="57"/>
      <c r="V135" s="174" t="s">
        <v>286</v>
      </c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175">
        <v>0</v>
      </c>
      <c r="AG135" s="175"/>
      <c r="AH135" s="175"/>
      <c r="AI135" s="175"/>
      <c r="AJ135" s="175"/>
      <c r="AK135" s="175">
        <v>0</v>
      </c>
      <c r="AL135" s="175"/>
      <c r="AM135" s="175"/>
      <c r="AN135" s="175"/>
      <c r="AO135" s="175"/>
      <c r="AP135" s="175">
        <v>0</v>
      </c>
      <c r="AQ135" s="175"/>
      <c r="AR135" s="175"/>
      <c r="AS135" s="175"/>
      <c r="AT135" s="175"/>
      <c r="AU135" s="175">
        <v>50</v>
      </c>
      <c r="AV135" s="175"/>
      <c r="AW135" s="175"/>
      <c r="AX135" s="175"/>
      <c r="AY135" s="175"/>
      <c r="AZ135" s="175">
        <v>0</v>
      </c>
      <c r="BA135" s="175"/>
      <c r="BB135" s="175"/>
      <c r="BC135" s="175"/>
      <c r="BD135" s="175"/>
      <c r="BE135" s="175">
        <v>50</v>
      </c>
      <c r="BF135" s="175"/>
      <c r="BG135" s="175"/>
      <c r="BH135" s="175"/>
      <c r="BI135" s="175"/>
      <c r="BJ135" s="175">
        <v>65</v>
      </c>
      <c r="BK135" s="175"/>
      <c r="BL135" s="175"/>
      <c r="BM135" s="175"/>
      <c r="BN135" s="175"/>
      <c r="BO135" s="175">
        <v>0</v>
      </c>
      <c r="BP135" s="175"/>
      <c r="BQ135" s="175"/>
      <c r="BR135" s="175"/>
      <c r="BS135" s="175"/>
      <c r="BT135" s="175">
        <v>65</v>
      </c>
      <c r="BU135" s="175"/>
      <c r="BV135" s="175"/>
      <c r="BW135" s="175"/>
      <c r="BX135" s="175"/>
    </row>
    <row r="136" spans="1:76" s="136" customFormat="1" ht="45" customHeight="1" x14ac:dyDescent="0.2">
      <c r="A136" s="156">
        <v>0</v>
      </c>
      <c r="B136" s="157"/>
      <c r="C136" s="157"/>
      <c r="D136" s="174" t="s">
        <v>287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222</v>
      </c>
      <c r="R136" s="57"/>
      <c r="S136" s="57"/>
      <c r="T136" s="57"/>
      <c r="U136" s="57"/>
      <c r="V136" s="174" t="s">
        <v>288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5">
        <v>0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0</v>
      </c>
      <c r="AQ136" s="175"/>
      <c r="AR136" s="175"/>
      <c r="AS136" s="175"/>
      <c r="AT136" s="175"/>
      <c r="AU136" s="175">
        <v>0</v>
      </c>
      <c r="AV136" s="175"/>
      <c r="AW136" s="175"/>
      <c r="AX136" s="175"/>
      <c r="AY136" s="175"/>
      <c r="AZ136" s="175">
        <v>1</v>
      </c>
      <c r="BA136" s="175"/>
      <c r="BB136" s="175"/>
      <c r="BC136" s="175"/>
      <c r="BD136" s="175"/>
      <c r="BE136" s="175">
        <v>1</v>
      </c>
      <c r="BF136" s="175"/>
      <c r="BG136" s="175"/>
      <c r="BH136" s="175"/>
      <c r="BI136" s="175"/>
      <c r="BJ136" s="175">
        <v>0</v>
      </c>
      <c r="BK136" s="175"/>
      <c r="BL136" s="175"/>
      <c r="BM136" s="175"/>
      <c r="BN136" s="175"/>
      <c r="BO136" s="175">
        <v>0</v>
      </c>
      <c r="BP136" s="175"/>
      <c r="BQ136" s="175"/>
      <c r="BR136" s="175"/>
      <c r="BS136" s="175"/>
      <c r="BT136" s="175">
        <v>0</v>
      </c>
      <c r="BU136" s="175"/>
      <c r="BV136" s="175"/>
      <c r="BW136" s="175"/>
      <c r="BX136" s="175"/>
    </row>
    <row r="137" spans="1:76" s="9" customFormat="1" ht="15" customHeight="1" x14ac:dyDescent="0.2">
      <c r="A137" s="118">
        <v>0</v>
      </c>
      <c r="B137" s="116"/>
      <c r="C137" s="116"/>
      <c r="D137" s="173" t="s">
        <v>289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3"/>
      <c r="W137" s="138"/>
      <c r="X137" s="138"/>
      <c r="Y137" s="138"/>
      <c r="Z137" s="138"/>
      <c r="AA137" s="138"/>
      <c r="AB137" s="138"/>
      <c r="AC137" s="138"/>
      <c r="AD137" s="138"/>
      <c r="AE137" s="139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</row>
    <row r="138" spans="1:76" s="136" customFormat="1" ht="42.75" customHeight="1" x14ac:dyDescent="0.2">
      <c r="A138" s="156">
        <v>0</v>
      </c>
      <c r="B138" s="157"/>
      <c r="C138" s="157"/>
      <c r="D138" s="174" t="s">
        <v>290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222</v>
      </c>
      <c r="R138" s="57"/>
      <c r="S138" s="57"/>
      <c r="T138" s="57"/>
      <c r="U138" s="57"/>
      <c r="V138" s="174" t="s">
        <v>286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5">
        <v>395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395</v>
      </c>
      <c r="AQ138" s="175"/>
      <c r="AR138" s="175"/>
      <c r="AS138" s="175"/>
      <c r="AT138" s="175"/>
      <c r="AU138" s="175">
        <v>420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420</v>
      </c>
      <c r="BF138" s="175"/>
      <c r="BG138" s="175"/>
      <c r="BH138" s="175"/>
      <c r="BI138" s="175"/>
      <c r="BJ138" s="175">
        <v>460</v>
      </c>
      <c r="BK138" s="175"/>
      <c r="BL138" s="175"/>
      <c r="BM138" s="175"/>
      <c r="BN138" s="175"/>
      <c r="BO138" s="175">
        <v>0</v>
      </c>
      <c r="BP138" s="175"/>
      <c r="BQ138" s="175"/>
      <c r="BR138" s="175"/>
      <c r="BS138" s="175"/>
      <c r="BT138" s="175">
        <v>460</v>
      </c>
      <c r="BU138" s="175"/>
      <c r="BV138" s="175"/>
      <c r="BW138" s="175"/>
      <c r="BX138" s="175"/>
    </row>
    <row r="139" spans="1:76" s="136" customFormat="1" ht="30" customHeight="1" x14ac:dyDescent="0.2">
      <c r="A139" s="156">
        <v>0</v>
      </c>
      <c r="B139" s="157"/>
      <c r="C139" s="157"/>
      <c r="D139" s="174" t="s">
        <v>291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57" t="s">
        <v>222</v>
      </c>
      <c r="R139" s="57"/>
      <c r="S139" s="57"/>
      <c r="T139" s="57"/>
      <c r="U139" s="57"/>
      <c r="V139" s="174" t="s">
        <v>286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5">
        <v>0</v>
      </c>
      <c r="AG139" s="175"/>
      <c r="AH139" s="175"/>
      <c r="AI139" s="175"/>
      <c r="AJ139" s="175"/>
      <c r="AK139" s="175">
        <v>0</v>
      </c>
      <c r="AL139" s="175"/>
      <c r="AM139" s="175"/>
      <c r="AN139" s="175"/>
      <c r="AO139" s="175"/>
      <c r="AP139" s="175">
        <v>0</v>
      </c>
      <c r="AQ139" s="175"/>
      <c r="AR139" s="175"/>
      <c r="AS139" s="175"/>
      <c r="AT139" s="175"/>
      <c r="AU139" s="175">
        <v>10</v>
      </c>
      <c r="AV139" s="175"/>
      <c r="AW139" s="175"/>
      <c r="AX139" s="175"/>
      <c r="AY139" s="175"/>
      <c r="AZ139" s="175">
        <v>0</v>
      </c>
      <c r="BA139" s="175"/>
      <c r="BB139" s="175"/>
      <c r="BC139" s="175"/>
      <c r="BD139" s="175"/>
      <c r="BE139" s="175">
        <v>10</v>
      </c>
      <c r="BF139" s="175"/>
      <c r="BG139" s="175"/>
      <c r="BH139" s="175"/>
      <c r="BI139" s="175"/>
      <c r="BJ139" s="175">
        <v>13</v>
      </c>
      <c r="BK139" s="175"/>
      <c r="BL139" s="175"/>
      <c r="BM139" s="175"/>
      <c r="BN139" s="175"/>
      <c r="BO139" s="175">
        <v>0</v>
      </c>
      <c r="BP139" s="175"/>
      <c r="BQ139" s="175"/>
      <c r="BR139" s="175"/>
      <c r="BS139" s="175"/>
      <c r="BT139" s="175">
        <v>13</v>
      </c>
      <c r="BU139" s="175"/>
      <c r="BV139" s="175"/>
      <c r="BW139" s="175"/>
      <c r="BX139" s="175"/>
    </row>
    <row r="140" spans="1:76" s="136" customFormat="1" ht="30" customHeight="1" x14ac:dyDescent="0.2">
      <c r="A140" s="156">
        <v>0</v>
      </c>
      <c r="B140" s="157"/>
      <c r="C140" s="157"/>
      <c r="D140" s="174" t="s">
        <v>292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57" t="s">
        <v>293</v>
      </c>
      <c r="R140" s="57"/>
      <c r="S140" s="57"/>
      <c r="T140" s="57"/>
      <c r="U140" s="57"/>
      <c r="V140" s="174" t="s">
        <v>283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5">
        <v>531.9</v>
      </c>
      <c r="AG140" s="175"/>
      <c r="AH140" s="175"/>
      <c r="AI140" s="175"/>
      <c r="AJ140" s="175"/>
      <c r="AK140" s="175">
        <v>0</v>
      </c>
      <c r="AL140" s="175"/>
      <c r="AM140" s="175"/>
      <c r="AN140" s="175"/>
      <c r="AO140" s="175"/>
      <c r="AP140" s="175">
        <v>531.9</v>
      </c>
      <c r="AQ140" s="175"/>
      <c r="AR140" s="175"/>
      <c r="AS140" s="175"/>
      <c r="AT140" s="175"/>
      <c r="AU140" s="175">
        <v>590.5</v>
      </c>
      <c r="AV140" s="175"/>
      <c r="AW140" s="175"/>
      <c r="AX140" s="175"/>
      <c r="AY140" s="175"/>
      <c r="AZ140" s="175">
        <v>0</v>
      </c>
      <c r="BA140" s="175"/>
      <c r="BB140" s="175"/>
      <c r="BC140" s="175"/>
      <c r="BD140" s="175"/>
      <c r="BE140" s="175">
        <v>590.5</v>
      </c>
      <c r="BF140" s="175"/>
      <c r="BG140" s="175"/>
      <c r="BH140" s="175"/>
      <c r="BI140" s="175"/>
      <c r="BJ140" s="175">
        <v>623.6</v>
      </c>
      <c r="BK140" s="175"/>
      <c r="BL140" s="175"/>
      <c r="BM140" s="175"/>
      <c r="BN140" s="175"/>
      <c r="BO140" s="175">
        <v>0</v>
      </c>
      <c r="BP140" s="175"/>
      <c r="BQ140" s="175"/>
      <c r="BR140" s="175"/>
      <c r="BS140" s="175"/>
      <c r="BT140" s="175">
        <v>623.6</v>
      </c>
      <c r="BU140" s="175"/>
      <c r="BV140" s="175"/>
      <c r="BW140" s="175"/>
      <c r="BX140" s="175"/>
    </row>
    <row r="141" spans="1:76" s="136" customFormat="1" ht="45" customHeight="1" x14ac:dyDescent="0.2">
      <c r="A141" s="156">
        <v>0</v>
      </c>
      <c r="B141" s="157"/>
      <c r="C141" s="157"/>
      <c r="D141" s="174" t="s">
        <v>294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57" t="s">
        <v>293</v>
      </c>
      <c r="R141" s="57"/>
      <c r="S141" s="57"/>
      <c r="T141" s="57"/>
      <c r="U141" s="57"/>
      <c r="V141" s="174" t="s">
        <v>288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5">
        <v>0</v>
      </c>
      <c r="AG141" s="175"/>
      <c r="AH141" s="175"/>
      <c r="AI141" s="175"/>
      <c r="AJ141" s="175"/>
      <c r="AK141" s="175">
        <v>0</v>
      </c>
      <c r="AL141" s="175"/>
      <c r="AM141" s="175"/>
      <c r="AN141" s="175"/>
      <c r="AO141" s="175"/>
      <c r="AP141" s="175">
        <v>0</v>
      </c>
      <c r="AQ141" s="175"/>
      <c r="AR141" s="175"/>
      <c r="AS141" s="175"/>
      <c r="AT141" s="175"/>
      <c r="AU141" s="175">
        <v>0</v>
      </c>
      <c r="AV141" s="175"/>
      <c r="AW141" s="175"/>
      <c r="AX141" s="175"/>
      <c r="AY141" s="175"/>
      <c r="AZ141" s="175">
        <v>30</v>
      </c>
      <c r="BA141" s="175"/>
      <c r="BB141" s="175"/>
      <c r="BC141" s="175"/>
      <c r="BD141" s="175"/>
      <c r="BE141" s="175">
        <v>30</v>
      </c>
      <c r="BF141" s="175"/>
      <c r="BG141" s="175"/>
      <c r="BH141" s="175"/>
      <c r="BI141" s="175"/>
      <c r="BJ141" s="175">
        <v>0</v>
      </c>
      <c r="BK141" s="175"/>
      <c r="BL141" s="175"/>
      <c r="BM141" s="175"/>
      <c r="BN141" s="175"/>
      <c r="BO141" s="175">
        <v>0</v>
      </c>
      <c r="BP141" s="175"/>
      <c r="BQ141" s="175"/>
      <c r="BR141" s="175"/>
      <c r="BS141" s="175"/>
      <c r="BT141" s="175">
        <v>0</v>
      </c>
      <c r="BU141" s="175"/>
      <c r="BV141" s="175"/>
      <c r="BW141" s="175"/>
      <c r="BX141" s="175"/>
    </row>
    <row r="142" spans="1:76" s="9" customFormat="1" ht="15" customHeight="1" x14ac:dyDescent="0.2">
      <c r="A142" s="118">
        <v>0</v>
      </c>
      <c r="B142" s="116"/>
      <c r="C142" s="116"/>
      <c r="D142" s="173" t="s">
        <v>295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71"/>
      <c r="R142" s="171"/>
      <c r="S142" s="171"/>
      <c r="T142" s="171"/>
      <c r="U142" s="171"/>
      <c r="V142" s="173"/>
      <c r="W142" s="138"/>
      <c r="X142" s="138"/>
      <c r="Y142" s="138"/>
      <c r="Z142" s="138"/>
      <c r="AA142" s="138"/>
      <c r="AB142" s="138"/>
      <c r="AC142" s="138"/>
      <c r="AD142" s="138"/>
      <c r="AE142" s="139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</row>
    <row r="143" spans="1:76" s="136" customFormat="1" ht="42.75" customHeight="1" x14ac:dyDescent="0.2">
      <c r="A143" s="156">
        <v>0</v>
      </c>
      <c r="B143" s="157"/>
      <c r="C143" s="157"/>
      <c r="D143" s="174" t="s">
        <v>296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57" t="s">
        <v>297</v>
      </c>
      <c r="R143" s="57"/>
      <c r="S143" s="57"/>
      <c r="T143" s="57"/>
      <c r="U143" s="57"/>
      <c r="V143" s="174" t="s">
        <v>288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5">
        <v>98.75</v>
      </c>
      <c r="AG143" s="175"/>
      <c r="AH143" s="175"/>
      <c r="AI143" s="175"/>
      <c r="AJ143" s="175"/>
      <c r="AK143" s="175">
        <v>0</v>
      </c>
      <c r="AL143" s="175"/>
      <c r="AM143" s="175"/>
      <c r="AN143" s="175"/>
      <c r="AO143" s="175"/>
      <c r="AP143" s="175">
        <v>98.75</v>
      </c>
      <c r="AQ143" s="175"/>
      <c r="AR143" s="175"/>
      <c r="AS143" s="175"/>
      <c r="AT143" s="175"/>
      <c r="AU143" s="175">
        <v>100</v>
      </c>
      <c r="AV143" s="175"/>
      <c r="AW143" s="175"/>
      <c r="AX143" s="175"/>
      <c r="AY143" s="175"/>
      <c r="AZ143" s="175">
        <v>0</v>
      </c>
      <c r="BA143" s="175"/>
      <c r="BB143" s="175"/>
      <c r="BC143" s="175"/>
      <c r="BD143" s="175"/>
      <c r="BE143" s="175">
        <v>100</v>
      </c>
      <c r="BF143" s="175"/>
      <c r="BG143" s="175"/>
      <c r="BH143" s="175"/>
      <c r="BI143" s="175"/>
      <c r="BJ143" s="175">
        <v>100</v>
      </c>
      <c r="BK143" s="175"/>
      <c r="BL143" s="175"/>
      <c r="BM143" s="175"/>
      <c r="BN143" s="175"/>
      <c r="BO143" s="175">
        <v>0</v>
      </c>
      <c r="BP143" s="175"/>
      <c r="BQ143" s="175"/>
      <c r="BR143" s="175"/>
      <c r="BS143" s="175"/>
      <c r="BT143" s="175">
        <v>100</v>
      </c>
      <c r="BU143" s="175"/>
      <c r="BV143" s="175"/>
      <c r="BW143" s="175"/>
      <c r="BX143" s="175"/>
    </row>
    <row r="144" spans="1:76" s="136" customFormat="1" ht="30" customHeight="1" x14ac:dyDescent="0.2">
      <c r="A144" s="156">
        <v>0</v>
      </c>
      <c r="B144" s="157"/>
      <c r="C144" s="157"/>
      <c r="D144" s="174" t="s">
        <v>298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57" t="s">
        <v>297</v>
      </c>
      <c r="R144" s="57"/>
      <c r="S144" s="57"/>
      <c r="T144" s="57"/>
      <c r="U144" s="57"/>
      <c r="V144" s="174" t="s">
        <v>288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5">
        <v>0</v>
      </c>
      <c r="AG144" s="175"/>
      <c r="AH144" s="175"/>
      <c r="AI144" s="175"/>
      <c r="AJ144" s="175"/>
      <c r="AK144" s="175">
        <v>0</v>
      </c>
      <c r="AL144" s="175"/>
      <c r="AM144" s="175"/>
      <c r="AN144" s="175"/>
      <c r="AO144" s="175"/>
      <c r="AP144" s="175">
        <v>0</v>
      </c>
      <c r="AQ144" s="175"/>
      <c r="AR144" s="175"/>
      <c r="AS144" s="175"/>
      <c r="AT144" s="175"/>
      <c r="AU144" s="175">
        <v>100</v>
      </c>
      <c r="AV144" s="175"/>
      <c r="AW144" s="175"/>
      <c r="AX144" s="175"/>
      <c r="AY144" s="175"/>
      <c r="AZ144" s="175">
        <v>0</v>
      </c>
      <c r="BA144" s="175"/>
      <c r="BB144" s="175"/>
      <c r="BC144" s="175"/>
      <c r="BD144" s="175"/>
      <c r="BE144" s="175">
        <v>100</v>
      </c>
      <c r="BF144" s="175"/>
      <c r="BG144" s="175"/>
      <c r="BH144" s="175"/>
      <c r="BI144" s="175"/>
      <c r="BJ144" s="175">
        <v>100</v>
      </c>
      <c r="BK144" s="175"/>
      <c r="BL144" s="175"/>
      <c r="BM144" s="175"/>
      <c r="BN144" s="175"/>
      <c r="BO144" s="175">
        <v>0</v>
      </c>
      <c r="BP144" s="175"/>
      <c r="BQ144" s="175"/>
      <c r="BR144" s="175"/>
      <c r="BS144" s="175"/>
      <c r="BT144" s="175">
        <v>100</v>
      </c>
      <c r="BU144" s="175"/>
      <c r="BV144" s="175"/>
      <c r="BW144" s="175"/>
      <c r="BX144" s="175"/>
    </row>
    <row r="145" spans="1:79" s="136" customFormat="1" ht="45" customHeight="1" x14ac:dyDescent="0.2">
      <c r="A145" s="156">
        <v>0</v>
      </c>
      <c r="B145" s="157"/>
      <c r="C145" s="157"/>
      <c r="D145" s="174" t="s">
        <v>299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57" t="s">
        <v>297</v>
      </c>
      <c r="R145" s="57"/>
      <c r="S145" s="57"/>
      <c r="T145" s="57"/>
      <c r="U145" s="57"/>
      <c r="V145" s="174" t="s">
        <v>288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5">
        <v>0</v>
      </c>
      <c r="AG145" s="175"/>
      <c r="AH145" s="175"/>
      <c r="AI145" s="175"/>
      <c r="AJ145" s="175"/>
      <c r="AK145" s="175">
        <v>0</v>
      </c>
      <c r="AL145" s="175"/>
      <c r="AM145" s="175"/>
      <c r="AN145" s="175"/>
      <c r="AO145" s="175"/>
      <c r="AP145" s="175">
        <v>0</v>
      </c>
      <c r="AQ145" s="175"/>
      <c r="AR145" s="175"/>
      <c r="AS145" s="175"/>
      <c r="AT145" s="175"/>
      <c r="AU145" s="175">
        <v>0</v>
      </c>
      <c r="AV145" s="175"/>
      <c r="AW145" s="175"/>
      <c r="AX145" s="175"/>
      <c r="AY145" s="175"/>
      <c r="AZ145" s="175">
        <v>100</v>
      </c>
      <c r="BA145" s="175"/>
      <c r="BB145" s="175"/>
      <c r="BC145" s="175"/>
      <c r="BD145" s="175"/>
      <c r="BE145" s="175">
        <v>100</v>
      </c>
      <c r="BF145" s="175"/>
      <c r="BG145" s="175"/>
      <c r="BH145" s="175"/>
      <c r="BI145" s="175"/>
      <c r="BJ145" s="175">
        <v>0</v>
      </c>
      <c r="BK145" s="175"/>
      <c r="BL145" s="175"/>
      <c r="BM145" s="175"/>
      <c r="BN145" s="175"/>
      <c r="BO145" s="175">
        <v>0</v>
      </c>
      <c r="BP145" s="175"/>
      <c r="BQ145" s="175"/>
      <c r="BR145" s="175"/>
      <c r="BS145" s="175"/>
      <c r="BT145" s="175">
        <v>0</v>
      </c>
      <c r="BU145" s="175"/>
      <c r="BV145" s="175"/>
      <c r="BW145" s="175"/>
      <c r="BX145" s="175"/>
    </row>
    <row r="147" spans="1:79" ht="14.25" customHeight="1" x14ac:dyDescent="0.2">
      <c r="A147" s="67" t="s">
        <v>343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</row>
    <row r="148" spans="1:79" ht="23.1" customHeight="1" x14ac:dyDescent="0.2">
      <c r="A148" s="86" t="s">
        <v>7</v>
      </c>
      <c r="B148" s="87"/>
      <c r="C148" s="87"/>
      <c r="D148" s="57" t="s">
        <v>10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 t="s">
        <v>9</v>
      </c>
      <c r="R148" s="57"/>
      <c r="S148" s="57"/>
      <c r="T148" s="57"/>
      <c r="U148" s="57"/>
      <c r="V148" s="57" t="s">
        <v>8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51" t="s">
        <v>255</v>
      </c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3"/>
      <c r="AU148" s="51" t="s">
        <v>257</v>
      </c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3"/>
    </row>
    <row r="149" spans="1:79" ht="28.5" customHeight="1" x14ac:dyDescent="0.2">
      <c r="A149" s="89"/>
      <c r="B149" s="90"/>
      <c r="C149" s="90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 t="s">
        <v>5</v>
      </c>
      <c r="AG149" s="57"/>
      <c r="AH149" s="57"/>
      <c r="AI149" s="57"/>
      <c r="AJ149" s="57"/>
      <c r="AK149" s="57" t="s">
        <v>4</v>
      </c>
      <c r="AL149" s="57"/>
      <c r="AM149" s="57"/>
      <c r="AN149" s="57"/>
      <c r="AO149" s="57"/>
      <c r="AP149" s="57" t="s">
        <v>154</v>
      </c>
      <c r="AQ149" s="57"/>
      <c r="AR149" s="57"/>
      <c r="AS149" s="57"/>
      <c r="AT149" s="57"/>
      <c r="AU149" s="57" t="s">
        <v>5</v>
      </c>
      <c r="AV149" s="57"/>
      <c r="AW149" s="57"/>
      <c r="AX149" s="57"/>
      <c r="AY149" s="57"/>
      <c r="AZ149" s="57" t="s">
        <v>4</v>
      </c>
      <c r="BA149" s="57"/>
      <c r="BB149" s="57"/>
      <c r="BC149" s="57"/>
      <c r="BD149" s="57"/>
      <c r="BE149" s="57" t="s">
        <v>112</v>
      </c>
      <c r="BF149" s="57"/>
      <c r="BG149" s="57"/>
      <c r="BH149" s="57"/>
      <c r="BI149" s="57"/>
    </row>
    <row r="150" spans="1:79" ht="15" customHeight="1" x14ac:dyDescent="0.2">
      <c r="A150" s="51">
        <v>1</v>
      </c>
      <c r="B150" s="52"/>
      <c r="C150" s="52"/>
      <c r="D150" s="57">
        <v>2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>
        <v>3</v>
      </c>
      <c r="R150" s="57"/>
      <c r="S150" s="57"/>
      <c r="T150" s="57"/>
      <c r="U150" s="57"/>
      <c r="V150" s="57">
        <v>4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57">
        <v>5</v>
      </c>
      <c r="AG150" s="57"/>
      <c r="AH150" s="57"/>
      <c r="AI150" s="57"/>
      <c r="AJ150" s="57"/>
      <c r="AK150" s="57">
        <v>6</v>
      </c>
      <c r="AL150" s="57"/>
      <c r="AM150" s="57"/>
      <c r="AN150" s="57"/>
      <c r="AO150" s="57"/>
      <c r="AP150" s="57">
        <v>7</v>
      </c>
      <c r="AQ150" s="57"/>
      <c r="AR150" s="57"/>
      <c r="AS150" s="57"/>
      <c r="AT150" s="57"/>
      <c r="AU150" s="57">
        <v>8</v>
      </c>
      <c r="AV150" s="57"/>
      <c r="AW150" s="57"/>
      <c r="AX150" s="57"/>
      <c r="AY150" s="57"/>
      <c r="AZ150" s="57">
        <v>9</v>
      </c>
      <c r="BA150" s="57"/>
      <c r="BB150" s="57"/>
      <c r="BC150" s="57"/>
      <c r="BD150" s="57"/>
      <c r="BE150" s="57">
        <v>10</v>
      </c>
      <c r="BF150" s="57"/>
      <c r="BG150" s="57"/>
      <c r="BH150" s="57"/>
      <c r="BI150" s="57"/>
    </row>
    <row r="151" spans="1:79" ht="15.75" hidden="1" customHeight="1" x14ac:dyDescent="0.2">
      <c r="A151" s="54" t="s">
        <v>187</v>
      </c>
      <c r="B151" s="55"/>
      <c r="C151" s="55"/>
      <c r="D151" s="57" t="s">
        <v>78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 t="s">
        <v>91</v>
      </c>
      <c r="R151" s="57"/>
      <c r="S151" s="57"/>
      <c r="T151" s="57"/>
      <c r="U151" s="57"/>
      <c r="V151" s="57" t="s">
        <v>92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60" t="s">
        <v>135</v>
      </c>
      <c r="AG151" s="60"/>
      <c r="AH151" s="60"/>
      <c r="AI151" s="60"/>
      <c r="AJ151" s="60"/>
      <c r="AK151" s="59" t="s">
        <v>136</v>
      </c>
      <c r="AL151" s="59"/>
      <c r="AM151" s="59"/>
      <c r="AN151" s="59"/>
      <c r="AO151" s="59"/>
      <c r="AP151" s="69" t="s">
        <v>275</v>
      </c>
      <c r="AQ151" s="69"/>
      <c r="AR151" s="69"/>
      <c r="AS151" s="69"/>
      <c r="AT151" s="69"/>
      <c r="AU151" s="60" t="s">
        <v>137</v>
      </c>
      <c r="AV151" s="60"/>
      <c r="AW151" s="60"/>
      <c r="AX151" s="60"/>
      <c r="AY151" s="60"/>
      <c r="AZ151" s="59" t="s">
        <v>138</v>
      </c>
      <c r="BA151" s="59"/>
      <c r="BB151" s="59"/>
      <c r="BC151" s="59"/>
      <c r="BD151" s="59"/>
      <c r="BE151" s="69" t="s">
        <v>275</v>
      </c>
      <c r="BF151" s="69"/>
      <c r="BG151" s="69"/>
      <c r="BH151" s="69"/>
      <c r="BI151" s="69"/>
      <c r="CA151" t="s">
        <v>47</v>
      </c>
    </row>
    <row r="152" spans="1:79" s="9" customFormat="1" ht="14.25" x14ac:dyDescent="0.2">
      <c r="A152" s="118">
        <v>0</v>
      </c>
      <c r="B152" s="116"/>
      <c r="C152" s="116"/>
      <c r="D152" s="171" t="s">
        <v>274</v>
      </c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CA152" s="9" t="s">
        <v>48</v>
      </c>
    </row>
    <row r="153" spans="1:79" s="9" customFormat="1" ht="14.25" customHeight="1" x14ac:dyDescent="0.2">
      <c r="A153" s="118">
        <v>0</v>
      </c>
      <c r="B153" s="116"/>
      <c r="C153" s="116"/>
      <c r="D153" s="173" t="s">
        <v>276</v>
      </c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9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2">
        <v>5</v>
      </c>
      <c r="AG153" s="172"/>
      <c r="AH153" s="172"/>
      <c r="AI153" s="172"/>
      <c r="AJ153" s="172"/>
      <c r="AK153" s="172">
        <v>0</v>
      </c>
      <c r="AL153" s="172"/>
      <c r="AM153" s="172"/>
      <c r="AN153" s="172"/>
      <c r="AO153" s="172"/>
      <c r="AP153" s="172">
        <v>5</v>
      </c>
      <c r="AQ153" s="172"/>
      <c r="AR153" s="172"/>
      <c r="AS153" s="172"/>
      <c r="AT153" s="172"/>
      <c r="AU153" s="172">
        <v>5</v>
      </c>
      <c r="AV153" s="172"/>
      <c r="AW153" s="172"/>
      <c r="AX153" s="172"/>
      <c r="AY153" s="172"/>
      <c r="AZ153" s="172">
        <v>0</v>
      </c>
      <c r="BA153" s="172"/>
      <c r="BB153" s="172"/>
      <c r="BC153" s="172"/>
      <c r="BD153" s="172"/>
      <c r="BE153" s="172">
        <v>5</v>
      </c>
      <c r="BF153" s="172"/>
      <c r="BG153" s="172"/>
      <c r="BH153" s="172"/>
      <c r="BI153" s="172"/>
    </row>
    <row r="154" spans="1:79" s="136" customFormat="1" ht="15" x14ac:dyDescent="0.2">
      <c r="A154" s="156">
        <v>0</v>
      </c>
      <c r="B154" s="157"/>
      <c r="C154" s="157"/>
      <c r="D154" s="174" t="s">
        <v>277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57" t="s">
        <v>278</v>
      </c>
      <c r="R154" s="57"/>
      <c r="S154" s="57"/>
      <c r="T154" s="57"/>
      <c r="U154" s="57"/>
      <c r="V154" s="57" t="s">
        <v>279</v>
      </c>
      <c r="W154" s="57"/>
      <c r="X154" s="57"/>
      <c r="Y154" s="57"/>
      <c r="Z154" s="57"/>
      <c r="AA154" s="57"/>
      <c r="AB154" s="57"/>
      <c r="AC154" s="57"/>
      <c r="AD154" s="57"/>
      <c r="AE154" s="57"/>
      <c r="AF154" s="175">
        <v>4</v>
      </c>
      <c r="AG154" s="175"/>
      <c r="AH154" s="175"/>
      <c r="AI154" s="175"/>
      <c r="AJ154" s="175"/>
      <c r="AK154" s="175">
        <v>0</v>
      </c>
      <c r="AL154" s="175"/>
      <c r="AM154" s="175"/>
      <c r="AN154" s="175"/>
      <c r="AO154" s="175"/>
      <c r="AP154" s="175">
        <v>4</v>
      </c>
      <c r="AQ154" s="175"/>
      <c r="AR154" s="175"/>
      <c r="AS154" s="175"/>
      <c r="AT154" s="175"/>
      <c r="AU154" s="175">
        <v>4</v>
      </c>
      <c r="AV154" s="175"/>
      <c r="AW154" s="175"/>
      <c r="AX154" s="175"/>
      <c r="AY154" s="175"/>
      <c r="AZ154" s="175">
        <v>0</v>
      </c>
      <c r="BA154" s="175"/>
      <c r="BB154" s="175"/>
      <c r="BC154" s="175"/>
      <c r="BD154" s="175"/>
      <c r="BE154" s="175">
        <v>4</v>
      </c>
      <c r="BF154" s="175"/>
      <c r="BG154" s="175"/>
      <c r="BH154" s="175"/>
      <c r="BI154" s="175"/>
    </row>
    <row r="155" spans="1:79" s="136" customFormat="1" ht="15" x14ac:dyDescent="0.2">
      <c r="A155" s="156">
        <v>0</v>
      </c>
      <c r="B155" s="157"/>
      <c r="C155" s="157"/>
      <c r="D155" s="174" t="s">
        <v>280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57" t="s">
        <v>278</v>
      </c>
      <c r="R155" s="57"/>
      <c r="S155" s="57"/>
      <c r="T155" s="57"/>
      <c r="U155" s="57"/>
      <c r="V155" s="57" t="s">
        <v>279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175">
        <v>1</v>
      </c>
      <c r="AG155" s="175"/>
      <c r="AH155" s="175"/>
      <c r="AI155" s="175"/>
      <c r="AJ155" s="175"/>
      <c r="AK155" s="175">
        <v>0</v>
      </c>
      <c r="AL155" s="175"/>
      <c r="AM155" s="175"/>
      <c r="AN155" s="175"/>
      <c r="AO155" s="175"/>
      <c r="AP155" s="175">
        <v>1</v>
      </c>
      <c r="AQ155" s="175"/>
      <c r="AR155" s="175"/>
      <c r="AS155" s="175"/>
      <c r="AT155" s="175"/>
      <c r="AU155" s="175">
        <v>1</v>
      </c>
      <c r="AV155" s="175"/>
      <c r="AW155" s="175"/>
      <c r="AX155" s="175"/>
      <c r="AY155" s="175"/>
      <c r="AZ155" s="175">
        <v>0</v>
      </c>
      <c r="BA155" s="175"/>
      <c r="BB155" s="175"/>
      <c r="BC155" s="175"/>
      <c r="BD155" s="175"/>
      <c r="BE155" s="175">
        <v>1</v>
      </c>
      <c r="BF155" s="175"/>
      <c r="BG155" s="175"/>
      <c r="BH155" s="175"/>
      <c r="BI155" s="175"/>
    </row>
    <row r="156" spans="1:79" s="136" customFormat="1" ht="45" customHeight="1" x14ac:dyDescent="0.2">
      <c r="A156" s="156">
        <v>0</v>
      </c>
      <c r="B156" s="157"/>
      <c r="C156" s="157"/>
      <c r="D156" s="174" t="s">
        <v>281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57" t="s">
        <v>282</v>
      </c>
      <c r="R156" s="57"/>
      <c r="S156" s="57"/>
      <c r="T156" s="57"/>
      <c r="U156" s="57"/>
      <c r="V156" s="57" t="s">
        <v>283</v>
      </c>
      <c r="W156" s="57"/>
      <c r="X156" s="57"/>
      <c r="Y156" s="57"/>
      <c r="Z156" s="57"/>
      <c r="AA156" s="57"/>
      <c r="AB156" s="57"/>
      <c r="AC156" s="57"/>
      <c r="AD156" s="57"/>
      <c r="AE156" s="57"/>
      <c r="AF156" s="175">
        <v>3337600</v>
      </c>
      <c r="AG156" s="175"/>
      <c r="AH156" s="175"/>
      <c r="AI156" s="175"/>
      <c r="AJ156" s="175"/>
      <c r="AK156" s="175">
        <v>0</v>
      </c>
      <c r="AL156" s="175"/>
      <c r="AM156" s="175"/>
      <c r="AN156" s="175"/>
      <c r="AO156" s="175"/>
      <c r="AP156" s="175">
        <v>3337600</v>
      </c>
      <c r="AQ156" s="175"/>
      <c r="AR156" s="175"/>
      <c r="AS156" s="175"/>
      <c r="AT156" s="175"/>
      <c r="AU156" s="175">
        <v>3532700</v>
      </c>
      <c r="AV156" s="175"/>
      <c r="AW156" s="175"/>
      <c r="AX156" s="175"/>
      <c r="AY156" s="175"/>
      <c r="AZ156" s="175">
        <v>0</v>
      </c>
      <c r="BA156" s="175"/>
      <c r="BB156" s="175"/>
      <c r="BC156" s="175"/>
      <c r="BD156" s="175"/>
      <c r="BE156" s="175">
        <v>3532700</v>
      </c>
      <c r="BF156" s="175"/>
      <c r="BG156" s="175"/>
      <c r="BH156" s="175"/>
      <c r="BI156" s="175"/>
    </row>
    <row r="157" spans="1:79" s="136" customFormat="1" ht="45" customHeight="1" x14ac:dyDescent="0.2">
      <c r="A157" s="156">
        <v>0</v>
      </c>
      <c r="B157" s="157"/>
      <c r="C157" s="157"/>
      <c r="D157" s="174" t="s">
        <v>284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57" t="s">
        <v>282</v>
      </c>
      <c r="R157" s="57"/>
      <c r="S157" s="57"/>
      <c r="T157" s="57"/>
      <c r="U157" s="57"/>
      <c r="V157" s="57" t="s">
        <v>283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175">
        <v>0</v>
      </c>
      <c r="AG157" s="175"/>
      <c r="AH157" s="175"/>
      <c r="AI157" s="175"/>
      <c r="AJ157" s="175"/>
      <c r="AK157" s="175">
        <v>0</v>
      </c>
      <c r="AL157" s="175"/>
      <c r="AM157" s="175"/>
      <c r="AN157" s="175"/>
      <c r="AO157" s="175"/>
      <c r="AP157" s="175">
        <v>0</v>
      </c>
      <c r="AQ157" s="175"/>
      <c r="AR157" s="175"/>
      <c r="AS157" s="175"/>
      <c r="AT157" s="175"/>
      <c r="AU157" s="175">
        <v>0</v>
      </c>
      <c r="AV157" s="175"/>
      <c r="AW157" s="175"/>
      <c r="AX157" s="175"/>
      <c r="AY157" s="175"/>
      <c r="AZ157" s="175">
        <v>0</v>
      </c>
      <c r="BA157" s="175"/>
      <c r="BB157" s="175"/>
      <c r="BC157" s="175"/>
      <c r="BD157" s="175"/>
      <c r="BE157" s="175">
        <v>0</v>
      </c>
      <c r="BF157" s="175"/>
      <c r="BG157" s="175"/>
      <c r="BH157" s="175"/>
      <c r="BI157" s="175"/>
    </row>
    <row r="158" spans="1:79" s="9" customFormat="1" ht="14.25" x14ac:dyDescent="0.2">
      <c r="A158" s="118">
        <v>0</v>
      </c>
      <c r="B158" s="116"/>
      <c r="C158" s="116"/>
      <c r="D158" s="173" t="s">
        <v>285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9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</row>
    <row r="159" spans="1:79" s="136" customFormat="1" ht="28.5" customHeight="1" x14ac:dyDescent="0.2">
      <c r="A159" s="156">
        <v>0</v>
      </c>
      <c r="B159" s="157"/>
      <c r="C159" s="157"/>
      <c r="D159" s="174" t="s">
        <v>221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57" t="s">
        <v>222</v>
      </c>
      <c r="R159" s="57"/>
      <c r="S159" s="57"/>
      <c r="T159" s="57"/>
      <c r="U159" s="57"/>
      <c r="V159" s="174" t="s">
        <v>286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5">
        <v>2350</v>
      </c>
      <c r="AG159" s="175"/>
      <c r="AH159" s="175"/>
      <c r="AI159" s="175"/>
      <c r="AJ159" s="175"/>
      <c r="AK159" s="175">
        <v>0</v>
      </c>
      <c r="AL159" s="175"/>
      <c r="AM159" s="175"/>
      <c r="AN159" s="175"/>
      <c r="AO159" s="175"/>
      <c r="AP159" s="175">
        <v>2350</v>
      </c>
      <c r="AQ159" s="175"/>
      <c r="AR159" s="175"/>
      <c r="AS159" s="175"/>
      <c r="AT159" s="175"/>
      <c r="AU159" s="175">
        <v>2400</v>
      </c>
      <c r="AV159" s="175"/>
      <c r="AW159" s="175"/>
      <c r="AX159" s="175"/>
      <c r="AY159" s="175"/>
      <c r="AZ159" s="175">
        <v>0</v>
      </c>
      <c r="BA159" s="175"/>
      <c r="BB159" s="175"/>
      <c r="BC159" s="175"/>
      <c r="BD159" s="175"/>
      <c r="BE159" s="175">
        <v>2400</v>
      </c>
      <c r="BF159" s="175"/>
      <c r="BG159" s="175"/>
      <c r="BH159" s="175"/>
      <c r="BI159" s="175"/>
    </row>
    <row r="160" spans="1:79" s="136" customFormat="1" ht="30" customHeight="1" x14ac:dyDescent="0.2">
      <c r="A160" s="156">
        <v>0</v>
      </c>
      <c r="B160" s="157"/>
      <c r="C160" s="157"/>
      <c r="D160" s="174" t="s">
        <v>223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57" t="s">
        <v>222</v>
      </c>
      <c r="R160" s="57"/>
      <c r="S160" s="57"/>
      <c r="T160" s="57"/>
      <c r="U160" s="57"/>
      <c r="V160" s="174" t="s">
        <v>286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5">
        <v>70</v>
      </c>
      <c r="AG160" s="175"/>
      <c r="AH160" s="175"/>
      <c r="AI160" s="175"/>
      <c r="AJ160" s="175"/>
      <c r="AK160" s="175">
        <v>0</v>
      </c>
      <c r="AL160" s="175"/>
      <c r="AM160" s="175"/>
      <c r="AN160" s="175"/>
      <c r="AO160" s="175"/>
      <c r="AP160" s="175">
        <v>70</v>
      </c>
      <c r="AQ160" s="175"/>
      <c r="AR160" s="175"/>
      <c r="AS160" s="175"/>
      <c r="AT160" s="175"/>
      <c r="AU160" s="175">
        <v>70</v>
      </c>
      <c r="AV160" s="175"/>
      <c r="AW160" s="175"/>
      <c r="AX160" s="175"/>
      <c r="AY160" s="175"/>
      <c r="AZ160" s="175">
        <v>0</v>
      </c>
      <c r="BA160" s="175"/>
      <c r="BB160" s="175"/>
      <c r="BC160" s="175"/>
      <c r="BD160" s="175"/>
      <c r="BE160" s="175">
        <v>70</v>
      </c>
      <c r="BF160" s="175"/>
      <c r="BG160" s="175"/>
      <c r="BH160" s="175"/>
      <c r="BI160" s="175"/>
    </row>
    <row r="161" spans="1:70" s="136" customFormat="1" ht="45" customHeight="1" x14ac:dyDescent="0.2">
      <c r="A161" s="156">
        <v>0</v>
      </c>
      <c r="B161" s="157"/>
      <c r="C161" s="157"/>
      <c r="D161" s="174" t="s">
        <v>287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57" t="s">
        <v>222</v>
      </c>
      <c r="R161" s="57"/>
      <c r="S161" s="57"/>
      <c r="T161" s="57"/>
      <c r="U161" s="57"/>
      <c r="V161" s="174" t="s">
        <v>288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5">
        <v>0</v>
      </c>
      <c r="AG161" s="175"/>
      <c r="AH161" s="175"/>
      <c r="AI161" s="175"/>
      <c r="AJ161" s="175"/>
      <c r="AK161" s="175">
        <v>0</v>
      </c>
      <c r="AL161" s="175"/>
      <c r="AM161" s="175"/>
      <c r="AN161" s="175"/>
      <c r="AO161" s="175"/>
      <c r="AP161" s="175">
        <v>0</v>
      </c>
      <c r="AQ161" s="175"/>
      <c r="AR161" s="175"/>
      <c r="AS161" s="175"/>
      <c r="AT161" s="175"/>
      <c r="AU161" s="175">
        <v>0</v>
      </c>
      <c r="AV161" s="175"/>
      <c r="AW161" s="175"/>
      <c r="AX161" s="175"/>
      <c r="AY161" s="175"/>
      <c r="AZ161" s="175">
        <v>0</v>
      </c>
      <c r="BA161" s="175"/>
      <c r="BB161" s="175"/>
      <c r="BC161" s="175"/>
      <c r="BD161" s="175"/>
      <c r="BE161" s="175">
        <v>0</v>
      </c>
      <c r="BF161" s="175"/>
      <c r="BG161" s="175"/>
      <c r="BH161" s="175"/>
      <c r="BI161" s="175"/>
    </row>
    <row r="162" spans="1:70" s="9" customFormat="1" ht="14.25" x14ac:dyDescent="0.2">
      <c r="A162" s="118">
        <v>0</v>
      </c>
      <c r="B162" s="116"/>
      <c r="C162" s="116"/>
      <c r="D162" s="173" t="s">
        <v>289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9"/>
      <c r="Q162" s="171"/>
      <c r="R162" s="171"/>
      <c r="S162" s="171"/>
      <c r="T162" s="171"/>
      <c r="U162" s="171"/>
      <c r="V162" s="173"/>
      <c r="W162" s="138"/>
      <c r="X162" s="138"/>
      <c r="Y162" s="138"/>
      <c r="Z162" s="138"/>
      <c r="AA162" s="138"/>
      <c r="AB162" s="138"/>
      <c r="AC162" s="138"/>
      <c r="AD162" s="138"/>
      <c r="AE162" s="139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</row>
    <row r="163" spans="1:70" s="136" customFormat="1" ht="42.75" customHeight="1" x14ac:dyDescent="0.2">
      <c r="A163" s="156">
        <v>0</v>
      </c>
      <c r="B163" s="157"/>
      <c r="C163" s="157"/>
      <c r="D163" s="174" t="s">
        <v>290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57" t="s">
        <v>222</v>
      </c>
      <c r="R163" s="57"/>
      <c r="S163" s="57"/>
      <c r="T163" s="57"/>
      <c r="U163" s="57"/>
      <c r="V163" s="174" t="s">
        <v>286</v>
      </c>
      <c r="W163" s="131"/>
      <c r="X163" s="131"/>
      <c r="Y163" s="131"/>
      <c r="Z163" s="131"/>
      <c r="AA163" s="131"/>
      <c r="AB163" s="131"/>
      <c r="AC163" s="131"/>
      <c r="AD163" s="131"/>
      <c r="AE163" s="132"/>
      <c r="AF163" s="175">
        <v>470</v>
      </c>
      <c r="AG163" s="175"/>
      <c r="AH163" s="175"/>
      <c r="AI163" s="175"/>
      <c r="AJ163" s="175"/>
      <c r="AK163" s="175">
        <v>0</v>
      </c>
      <c r="AL163" s="175"/>
      <c r="AM163" s="175"/>
      <c r="AN163" s="175"/>
      <c r="AO163" s="175"/>
      <c r="AP163" s="175">
        <v>470</v>
      </c>
      <c r="AQ163" s="175"/>
      <c r="AR163" s="175"/>
      <c r="AS163" s="175"/>
      <c r="AT163" s="175"/>
      <c r="AU163" s="175">
        <v>480</v>
      </c>
      <c r="AV163" s="175"/>
      <c r="AW163" s="175"/>
      <c r="AX163" s="175"/>
      <c r="AY163" s="175"/>
      <c r="AZ163" s="175">
        <v>0</v>
      </c>
      <c r="BA163" s="175"/>
      <c r="BB163" s="175"/>
      <c r="BC163" s="175"/>
      <c r="BD163" s="175"/>
      <c r="BE163" s="175">
        <v>480</v>
      </c>
      <c r="BF163" s="175"/>
      <c r="BG163" s="175"/>
      <c r="BH163" s="175"/>
      <c r="BI163" s="175"/>
    </row>
    <row r="164" spans="1:70" s="136" customFormat="1" ht="30" customHeight="1" x14ac:dyDescent="0.2">
      <c r="A164" s="156">
        <v>0</v>
      </c>
      <c r="B164" s="157"/>
      <c r="C164" s="157"/>
      <c r="D164" s="174" t="s">
        <v>291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57" t="s">
        <v>222</v>
      </c>
      <c r="R164" s="57"/>
      <c r="S164" s="57"/>
      <c r="T164" s="57"/>
      <c r="U164" s="57"/>
      <c r="V164" s="174" t="s">
        <v>286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5">
        <v>14</v>
      </c>
      <c r="AG164" s="175"/>
      <c r="AH164" s="175"/>
      <c r="AI164" s="175"/>
      <c r="AJ164" s="175"/>
      <c r="AK164" s="175">
        <v>0</v>
      </c>
      <c r="AL164" s="175"/>
      <c r="AM164" s="175"/>
      <c r="AN164" s="175"/>
      <c r="AO164" s="175"/>
      <c r="AP164" s="175">
        <v>14</v>
      </c>
      <c r="AQ164" s="175"/>
      <c r="AR164" s="175"/>
      <c r="AS164" s="175"/>
      <c r="AT164" s="175"/>
      <c r="AU164" s="175">
        <v>14</v>
      </c>
      <c r="AV164" s="175"/>
      <c r="AW164" s="175"/>
      <c r="AX164" s="175"/>
      <c r="AY164" s="175"/>
      <c r="AZ164" s="175">
        <v>0</v>
      </c>
      <c r="BA164" s="175"/>
      <c r="BB164" s="175"/>
      <c r="BC164" s="175"/>
      <c r="BD164" s="175"/>
      <c r="BE164" s="175">
        <v>14</v>
      </c>
      <c r="BF164" s="175"/>
      <c r="BG164" s="175"/>
      <c r="BH164" s="175"/>
      <c r="BI164" s="175"/>
    </row>
    <row r="165" spans="1:70" s="136" customFormat="1" ht="30" customHeight="1" x14ac:dyDescent="0.2">
      <c r="A165" s="156">
        <v>0</v>
      </c>
      <c r="B165" s="157"/>
      <c r="C165" s="157"/>
      <c r="D165" s="174" t="s">
        <v>292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57" t="s">
        <v>293</v>
      </c>
      <c r="R165" s="57"/>
      <c r="S165" s="57"/>
      <c r="T165" s="57"/>
      <c r="U165" s="57"/>
      <c r="V165" s="174" t="s">
        <v>283</v>
      </c>
      <c r="W165" s="131"/>
      <c r="X165" s="131"/>
      <c r="Y165" s="131"/>
      <c r="Z165" s="131"/>
      <c r="AA165" s="131"/>
      <c r="AB165" s="131"/>
      <c r="AC165" s="131"/>
      <c r="AD165" s="131"/>
      <c r="AE165" s="132"/>
      <c r="AF165" s="175">
        <v>667.5</v>
      </c>
      <c r="AG165" s="175"/>
      <c r="AH165" s="175"/>
      <c r="AI165" s="175"/>
      <c r="AJ165" s="175"/>
      <c r="AK165" s="175">
        <v>0</v>
      </c>
      <c r="AL165" s="175"/>
      <c r="AM165" s="175"/>
      <c r="AN165" s="175"/>
      <c r="AO165" s="175"/>
      <c r="AP165" s="175">
        <v>667.5</v>
      </c>
      <c r="AQ165" s="175"/>
      <c r="AR165" s="175"/>
      <c r="AS165" s="175"/>
      <c r="AT165" s="175"/>
      <c r="AU165" s="175">
        <v>706.5</v>
      </c>
      <c r="AV165" s="175"/>
      <c r="AW165" s="175"/>
      <c r="AX165" s="175"/>
      <c r="AY165" s="175"/>
      <c r="AZ165" s="175">
        <v>0</v>
      </c>
      <c r="BA165" s="175"/>
      <c r="BB165" s="175"/>
      <c r="BC165" s="175"/>
      <c r="BD165" s="175"/>
      <c r="BE165" s="175">
        <v>706.5</v>
      </c>
      <c r="BF165" s="175"/>
      <c r="BG165" s="175"/>
      <c r="BH165" s="175"/>
      <c r="BI165" s="175"/>
    </row>
    <row r="166" spans="1:70" s="136" customFormat="1" ht="45" customHeight="1" x14ac:dyDescent="0.2">
      <c r="A166" s="156">
        <v>0</v>
      </c>
      <c r="B166" s="157"/>
      <c r="C166" s="157"/>
      <c r="D166" s="174" t="s">
        <v>294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57" t="s">
        <v>293</v>
      </c>
      <c r="R166" s="57"/>
      <c r="S166" s="57"/>
      <c r="T166" s="57"/>
      <c r="U166" s="57"/>
      <c r="V166" s="174" t="s">
        <v>288</v>
      </c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75">
        <v>0</v>
      </c>
      <c r="AG166" s="175"/>
      <c r="AH166" s="175"/>
      <c r="AI166" s="175"/>
      <c r="AJ166" s="175"/>
      <c r="AK166" s="175">
        <v>0</v>
      </c>
      <c r="AL166" s="175"/>
      <c r="AM166" s="175"/>
      <c r="AN166" s="175"/>
      <c r="AO166" s="175"/>
      <c r="AP166" s="175">
        <v>0</v>
      </c>
      <c r="AQ166" s="175"/>
      <c r="AR166" s="175"/>
      <c r="AS166" s="175"/>
      <c r="AT166" s="175"/>
      <c r="AU166" s="175">
        <v>0</v>
      </c>
      <c r="AV166" s="175"/>
      <c r="AW166" s="175"/>
      <c r="AX166" s="175"/>
      <c r="AY166" s="175"/>
      <c r="AZ166" s="175">
        <v>0</v>
      </c>
      <c r="BA166" s="175"/>
      <c r="BB166" s="175"/>
      <c r="BC166" s="175"/>
      <c r="BD166" s="175"/>
      <c r="BE166" s="175">
        <v>0</v>
      </c>
      <c r="BF166" s="175"/>
      <c r="BG166" s="175"/>
      <c r="BH166" s="175"/>
      <c r="BI166" s="175"/>
    </row>
    <row r="167" spans="1:70" s="9" customFormat="1" ht="14.25" x14ac:dyDescent="0.2">
      <c r="A167" s="118">
        <v>0</v>
      </c>
      <c r="B167" s="116"/>
      <c r="C167" s="116"/>
      <c r="D167" s="173" t="s">
        <v>295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9"/>
      <c r="Q167" s="171"/>
      <c r="R167" s="171"/>
      <c r="S167" s="171"/>
      <c r="T167" s="171"/>
      <c r="U167" s="171"/>
      <c r="V167" s="173"/>
      <c r="W167" s="138"/>
      <c r="X167" s="138"/>
      <c r="Y167" s="138"/>
      <c r="Z167" s="138"/>
      <c r="AA167" s="138"/>
      <c r="AB167" s="138"/>
      <c r="AC167" s="138"/>
      <c r="AD167" s="138"/>
      <c r="AE167" s="139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</row>
    <row r="168" spans="1:70" s="136" customFormat="1" ht="42.75" customHeight="1" x14ac:dyDescent="0.2">
      <c r="A168" s="156">
        <v>0</v>
      </c>
      <c r="B168" s="157"/>
      <c r="C168" s="157"/>
      <c r="D168" s="174" t="s">
        <v>296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57" t="s">
        <v>297</v>
      </c>
      <c r="R168" s="57"/>
      <c r="S168" s="57"/>
      <c r="T168" s="57"/>
      <c r="U168" s="57"/>
      <c r="V168" s="174" t="s">
        <v>288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5">
        <v>100</v>
      </c>
      <c r="AG168" s="175"/>
      <c r="AH168" s="175"/>
      <c r="AI168" s="175"/>
      <c r="AJ168" s="175"/>
      <c r="AK168" s="175">
        <v>0</v>
      </c>
      <c r="AL168" s="175"/>
      <c r="AM168" s="175"/>
      <c r="AN168" s="175"/>
      <c r="AO168" s="175"/>
      <c r="AP168" s="175">
        <v>100</v>
      </c>
      <c r="AQ168" s="175"/>
      <c r="AR168" s="175"/>
      <c r="AS168" s="175"/>
      <c r="AT168" s="175"/>
      <c r="AU168" s="175">
        <v>100</v>
      </c>
      <c r="AV168" s="175"/>
      <c r="AW168" s="175"/>
      <c r="AX168" s="175"/>
      <c r="AY168" s="175"/>
      <c r="AZ168" s="175">
        <v>0</v>
      </c>
      <c r="BA168" s="175"/>
      <c r="BB168" s="175"/>
      <c r="BC168" s="175"/>
      <c r="BD168" s="175"/>
      <c r="BE168" s="175">
        <v>100</v>
      </c>
      <c r="BF168" s="175"/>
      <c r="BG168" s="175"/>
      <c r="BH168" s="175"/>
      <c r="BI168" s="175"/>
    </row>
    <row r="169" spans="1:70" s="136" customFormat="1" ht="30" customHeight="1" x14ac:dyDescent="0.2">
      <c r="A169" s="156">
        <v>0</v>
      </c>
      <c r="B169" s="157"/>
      <c r="C169" s="157"/>
      <c r="D169" s="174" t="s">
        <v>298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57" t="s">
        <v>297</v>
      </c>
      <c r="R169" s="57"/>
      <c r="S169" s="57"/>
      <c r="T169" s="57"/>
      <c r="U169" s="57"/>
      <c r="V169" s="174" t="s">
        <v>288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5">
        <v>100</v>
      </c>
      <c r="AG169" s="175"/>
      <c r="AH169" s="175"/>
      <c r="AI169" s="175"/>
      <c r="AJ169" s="175"/>
      <c r="AK169" s="175">
        <v>0</v>
      </c>
      <c r="AL169" s="175"/>
      <c r="AM169" s="175"/>
      <c r="AN169" s="175"/>
      <c r="AO169" s="175"/>
      <c r="AP169" s="175">
        <v>100</v>
      </c>
      <c r="AQ169" s="175"/>
      <c r="AR169" s="175"/>
      <c r="AS169" s="175"/>
      <c r="AT169" s="175"/>
      <c r="AU169" s="175">
        <v>100</v>
      </c>
      <c r="AV169" s="175"/>
      <c r="AW169" s="175"/>
      <c r="AX169" s="175"/>
      <c r="AY169" s="175"/>
      <c r="AZ169" s="175">
        <v>0</v>
      </c>
      <c r="BA169" s="175"/>
      <c r="BB169" s="175"/>
      <c r="BC169" s="175"/>
      <c r="BD169" s="175"/>
      <c r="BE169" s="175">
        <v>100</v>
      </c>
      <c r="BF169" s="175"/>
      <c r="BG169" s="175"/>
      <c r="BH169" s="175"/>
      <c r="BI169" s="175"/>
    </row>
    <row r="170" spans="1:70" s="136" customFormat="1" ht="45" customHeight="1" x14ac:dyDescent="0.2">
      <c r="A170" s="156">
        <v>0</v>
      </c>
      <c r="B170" s="157"/>
      <c r="C170" s="157"/>
      <c r="D170" s="174" t="s">
        <v>299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57" t="s">
        <v>297</v>
      </c>
      <c r="R170" s="57"/>
      <c r="S170" s="57"/>
      <c r="T170" s="57"/>
      <c r="U170" s="57"/>
      <c r="V170" s="174" t="s">
        <v>288</v>
      </c>
      <c r="W170" s="131"/>
      <c r="X170" s="131"/>
      <c r="Y170" s="131"/>
      <c r="Z170" s="131"/>
      <c r="AA170" s="131"/>
      <c r="AB170" s="131"/>
      <c r="AC170" s="131"/>
      <c r="AD170" s="131"/>
      <c r="AE170" s="132"/>
      <c r="AF170" s="175">
        <v>0</v>
      </c>
      <c r="AG170" s="175"/>
      <c r="AH170" s="175"/>
      <c r="AI170" s="175"/>
      <c r="AJ170" s="175"/>
      <c r="AK170" s="175">
        <v>0</v>
      </c>
      <c r="AL170" s="175"/>
      <c r="AM170" s="175"/>
      <c r="AN170" s="175"/>
      <c r="AO170" s="175"/>
      <c r="AP170" s="175">
        <v>0</v>
      </c>
      <c r="AQ170" s="175"/>
      <c r="AR170" s="175"/>
      <c r="AS170" s="175"/>
      <c r="AT170" s="175"/>
      <c r="AU170" s="175">
        <v>0</v>
      </c>
      <c r="AV170" s="175"/>
      <c r="AW170" s="175"/>
      <c r="AX170" s="175"/>
      <c r="AY170" s="175"/>
      <c r="AZ170" s="175">
        <v>0</v>
      </c>
      <c r="BA170" s="175"/>
      <c r="BB170" s="175"/>
      <c r="BC170" s="175"/>
      <c r="BD170" s="175"/>
      <c r="BE170" s="175">
        <v>0</v>
      </c>
      <c r="BF170" s="175"/>
      <c r="BG170" s="175"/>
      <c r="BH170" s="175"/>
      <c r="BI170" s="175"/>
    </row>
    <row r="172" spans="1:70" ht="14.25" customHeight="1" x14ac:dyDescent="0.2">
      <c r="A172" s="67" t="s">
        <v>155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0" ht="15" customHeight="1" x14ac:dyDescent="0.2">
      <c r="A173" s="78" t="s">
        <v>251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</row>
    <row r="174" spans="1:70" ht="12.95" customHeight="1" x14ac:dyDescent="0.2">
      <c r="A174" s="86" t="s">
        <v>20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8"/>
      <c r="U174" s="57" t="s">
        <v>252</v>
      </c>
      <c r="V174" s="57"/>
      <c r="W174" s="57"/>
      <c r="X174" s="57"/>
      <c r="Y174" s="57"/>
      <c r="Z174" s="57"/>
      <c r="AA174" s="57"/>
      <c r="AB174" s="57"/>
      <c r="AC174" s="57"/>
      <c r="AD174" s="57"/>
      <c r="AE174" s="57" t="s">
        <v>253</v>
      </c>
      <c r="AF174" s="57"/>
      <c r="AG174" s="57"/>
      <c r="AH174" s="57"/>
      <c r="AI174" s="57"/>
      <c r="AJ174" s="57"/>
      <c r="AK174" s="57"/>
      <c r="AL174" s="57"/>
      <c r="AM174" s="57"/>
      <c r="AN174" s="57"/>
      <c r="AO174" s="57" t="s">
        <v>254</v>
      </c>
      <c r="AP174" s="57"/>
      <c r="AQ174" s="57"/>
      <c r="AR174" s="57"/>
      <c r="AS174" s="57"/>
      <c r="AT174" s="57"/>
      <c r="AU174" s="57"/>
      <c r="AV174" s="57"/>
      <c r="AW174" s="57"/>
      <c r="AX174" s="57"/>
      <c r="AY174" s="57" t="s">
        <v>255</v>
      </c>
      <c r="AZ174" s="57"/>
      <c r="BA174" s="57"/>
      <c r="BB174" s="57"/>
      <c r="BC174" s="57"/>
      <c r="BD174" s="57"/>
      <c r="BE174" s="57"/>
      <c r="BF174" s="57"/>
      <c r="BG174" s="57"/>
      <c r="BH174" s="57"/>
      <c r="BI174" s="57" t="s">
        <v>257</v>
      </c>
      <c r="BJ174" s="57"/>
      <c r="BK174" s="57"/>
      <c r="BL174" s="57"/>
      <c r="BM174" s="57"/>
      <c r="BN174" s="57"/>
      <c r="BO174" s="57"/>
      <c r="BP174" s="57"/>
      <c r="BQ174" s="57"/>
      <c r="BR174" s="57"/>
    </row>
    <row r="175" spans="1:70" ht="30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1"/>
      <c r="U175" s="57" t="s">
        <v>5</v>
      </c>
      <c r="V175" s="57"/>
      <c r="W175" s="57"/>
      <c r="X175" s="57"/>
      <c r="Y175" s="57"/>
      <c r="Z175" s="57" t="s">
        <v>4</v>
      </c>
      <c r="AA175" s="57"/>
      <c r="AB175" s="57"/>
      <c r="AC175" s="57"/>
      <c r="AD175" s="57"/>
      <c r="AE175" s="57" t="s">
        <v>5</v>
      </c>
      <c r="AF175" s="57"/>
      <c r="AG175" s="57"/>
      <c r="AH175" s="57"/>
      <c r="AI175" s="57"/>
      <c r="AJ175" s="57" t="s">
        <v>4</v>
      </c>
      <c r="AK175" s="57"/>
      <c r="AL175" s="57"/>
      <c r="AM175" s="57"/>
      <c r="AN175" s="57"/>
      <c r="AO175" s="57" t="s">
        <v>5</v>
      </c>
      <c r="AP175" s="57"/>
      <c r="AQ175" s="57"/>
      <c r="AR175" s="57"/>
      <c r="AS175" s="57"/>
      <c r="AT175" s="57" t="s">
        <v>4</v>
      </c>
      <c r="AU175" s="57"/>
      <c r="AV175" s="57"/>
      <c r="AW175" s="57"/>
      <c r="AX175" s="57"/>
      <c r="AY175" s="57" t="s">
        <v>5</v>
      </c>
      <c r="AZ175" s="57"/>
      <c r="BA175" s="57"/>
      <c r="BB175" s="57"/>
      <c r="BC175" s="57"/>
      <c r="BD175" s="57" t="s">
        <v>4</v>
      </c>
      <c r="BE175" s="57"/>
      <c r="BF175" s="57"/>
      <c r="BG175" s="57"/>
      <c r="BH175" s="57"/>
      <c r="BI175" s="57" t="s">
        <v>5</v>
      </c>
      <c r="BJ175" s="57"/>
      <c r="BK175" s="57"/>
      <c r="BL175" s="57"/>
      <c r="BM175" s="57"/>
      <c r="BN175" s="57" t="s">
        <v>4</v>
      </c>
      <c r="BO175" s="57"/>
      <c r="BP175" s="57"/>
      <c r="BQ175" s="57"/>
      <c r="BR175" s="57"/>
    </row>
    <row r="176" spans="1:70" ht="15" customHeight="1" x14ac:dyDescent="0.2">
      <c r="A176" s="51">
        <v>1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7">
        <v>2</v>
      </c>
      <c r="V176" s="57"/>
      <c r="W176" s="57"/>
      <c r="X176" s="57"/>
      <c r="Y176" s="57"/>
      <c r="Z176" s="57">
        <v>3</v>
      </c>
      <c r="AA176" s="57"/>
      <c r="AB176" s="57"/>
      <c r="AC176" s="57"/>
      <c r="AD176" s="57"/>
      <c r="AE176" s="57">
        <v>4</v>
      </c>
      <c r="AF176" s="57"/>
      <c r="AG176" s="57"/>
      <c r="AH176" s="57"/>
      <c r="AI176" s="57"/>
      <c r="AJ176" s="57">
        <v>5</v>
      </c>
      <c r="AK176" s="57"/>
      <c r="AL176" s="57"/>
      <c r="AM176" s="57"/>
      <c r="AN176" s="57"/>
      <c r="AO176" s="57">
        <v>6</v>
      </c>
      <c r="AP176" s="57"/>
      <c r="AQ176" s="57"/>
      <c r="AR176" s="57"/>
      <c r="AS176" s="57"/>
      <c r="AT176" s="57">
        <v>7</v>
      </c>
      <c r="AU176" s="57"/>
      <c r="AV176" s="57"/>
      <c r="AW176" s="57"/>
      <c r="AX176" s="57"/>
      <c r="AY176" s="57">
        <v>8</v>
      </c>
      <c r="AZ176" s="57"/>
      <c r="BA176" s="57"/>
      <c r="BB176" s="57"/>
      <c r="BC176" s="57"/>
      <c r="BD176" s="57">
        <v>9</v>
      </c>
      <c r="BE176" s="57"/>
      <c r="BF176" s="57"/>
      <c r="BG176" s="57"/>
      <c r="BH176" s="57"/>
      <c r="BI176" s="57">
        <v>10</v>
      </c>
      <c r="BJ176" s="57"/>
      <c r="BK176" s="57"/>
      <c r="BL176" s="57"/>
      <c r="BM176" s="57"/>
      <c r="BN176" s="57">
        <v>11</v>
      </c>
      <c r="BO176" s="57"/>
      <c r="BP176" s="57"/>
      <c r="BQ176" s="57"/>
      <c r="BR176" s="57"/>
    </row>
    <row r="177" spans="1:79" s="2" customFormat="1" ht="15.75" hidden="1" customHeight="1" x14ac:dyDescent="0.2">
      <c r="A177" s="54" t="s">
        <v>78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6"/>
      <c r="U177" s="60" t="s">
        <v>86</v>
      </c>
      <c r="V177" s="60"/>
      <c r="W177" s="60"/>
      <c r="X177" s="60"/>
      <c r="Y177" s="60"/>
      <c r="Z177" s="59" t="s">
        <v>87</v>
      </c>
      <c r="AA177" s="59"/>
      <c r="AB177" s="59"/>
      <c r="AC177" s="59"/>
      <c r="AD177" s="59"/>
      <c r="AE177" s="60" t="s">
        <v>88</v>
      </c>
      <c r="AF177" s="60"/>
      <c r="AG177" s="60"/>
      <c r="AH177" s="60"/>
      <c r="AI177" s="60"/>
      <c r="AJ177" s="59" t="s">
        <v>89</v>
      </c>
      <c r="AK177" s="59"/>
      <c r="AL177" s="59"/>
      <c r="AM177" s="59"/>
      <c r="AN177" s="59"/>
      <c r="AO177" s="60" t="s">
        <v>79</v>
      </c>
      <c r="AP177" s="60"/>
      <c r="AQ177" s="60"/>
      <c r="AR177" s="60"/>
      <c r="AS177" s="60"/>
      <c r="AT177" s="59" t="s">
        <v>80</v>
      </c>
      <c r="AU177" s="59"/>
      <c r="AV177" s="59"/>
      <c r="AW177" s="59"/>
      <c r="AX177" s="59"/>
      <c r="AY177" s="60" t="s">
        <v>81</v>
      </c>
      <c r="AZ177" s="60"/>
      <c r="BA177" s="60"/>
      <c r="BB177" s="60"/>
      <c r="BC177" s="60"/>
      <c r="BD177" s="59" t="s">
        <v>82</v>
      </c>
      <c r="BE177" s="59"/>
      <c r="BF177" s="59"/>
      <c r="BG177" s="59"/>
      <c r="BH177" s="59"/>
      <c r="BI177" s="60" t="s">
        <v>83</v>
      </c>
      <c r="BJ177" s="60"/>
      <c r="BK177" s="60"/>
      <c r="BL177" s="60"/>
      <c r="BM177" s="60"/>
      <c r="BN177" s="59" t="s">
        <v>84</v>
      </c>
      <c r="BO177" s="59"/>
      <c r="BP177" s="59"/>
      <c r="BQ177" s="59"/>
      <c r="BR177" s="59"/>
      <c r="CA177" t="s">
        <v>49</v>
      </c>
    </row>
    <row r="178" spans="1:79" s="9" customFormat="1" ht="12.75" customHeight="1" x14ac:dyDescent="0.2">
      <c r="A178" s="137" t="s">
        <v>300</v>
      </c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9"/>
      <c r="U178" s="176">
        <v>516696</v>
      </c>
      <c r="V178" s="176"/>
      <c r="W178" s="176"/>
      <c r="X178" s="176"/>
      <c r="Y178" s="176"/>
      <c r="Z178" s="176">
        <v>0</v>
      </c>
      <c r="AA178" s="176"/>
      <c r="AB178" s="176"/>
      <c r="AC178" s="176"/>
      <c r="AD178" s="176"/>
      <c r="AE178" s="176">
        <v>522960</v>
      </c>
      <c r="AF178" s="176"/>
      <c r="AG178" s="176"/>
      <c r="AH178" s="176"/>
      <c r="AI178" s="176"/>
      <c r="AJ178" s="176">
        <v>0</v>
      </c>
      <c r="AK178" s="176"/>
      <c r="AL178" s="176"/>
      <c r="AM178" s="176"/>
      <c r="AN178" s="176"/>
      <c r="AO178" s="176">
        <v>525300</v>
      </c>
      <c r="AP178" s="176"/>
      <c r="AQ178" s="176"/>
      <c r="AR178" s="176"/>
      <c r="AS178" s="176"/>
      <c r="AT178" s="176">
        <v>0</v>
      </c>
      <c r="AU178" s="176"/>
      <c r="AV178" s="176"/>
      <c r="AW178" s="176"/>
      <c r="AX178" s="176"/>
      <c r="AY178" s="176">
        <v>562071</v>
      </c>
      <c r="AZ178" s="176"/>
      <c r="BA178" s="176"/>
      <c r="BB178" s="176"/>
      <c r="BC178" s="176"/>
      <c r="BD178" s="176">
        <v>0</v>
      </c>
      <c r="BE178" s="176"/>
      <c r="BF178" s="176"/>
      <c r="BG178" s="176"/>
      <c r="BH178" s="176"/>
      <c r="BI178" s="176">
        <v>594670</v>
      </c>
      <c r="BJ178" s="176"/>
      <c r="BK178" s="176"/>
      <c r="BL178" s="176"/>
      <c r="BM178" s="176"/>
      <c r="BN178" s="176">
        <v>0</v>
      </c>
      <c r="BO178" s="176"/>
      <c r="BP178" s="176"/>
      <c r="BQ178" s="176"/>
      <c r="BR178" s="176"/>
      <c r="CA178" s="9" t="s">
        <v>50</v>
      </c>
    </row>
    <row r="179" spans="1:79" s="136" customFormat="1" ht="12.75" customHeight="1" x14ac:dyDescent="0.2">
      <c r="A179" s="130" t="s">
        <v>301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2"/>
      <c r="U179" s="177">
        <v>360000</v>
      </c>
      <c r="V179" s="177"/>
      <c r="W179" s="177"/>
      <c r="X179" s="177"/>
      <c r="Y179" s="177"/>
      <c r="Z179" s="177">
        <v>0</v>
      </c>
      <c r="AA179" s="177"/>
      <c r="AB179" s="177"/>
      <c r="AC179" s="177"/>
      <c r="AD179" s="177"/>
      <c r="AE179" s="177">
        <v>360000</v>
      </c>
      <c r="AF179" s="177"/>
      <c r="AG179" s="177"/>
      <c r="AH179" s="177"/>
      <c r="AI179" s="177"/>
      <c r="AJ179" s="177">
        <v>0</v>
      </c>
      <c r="AK179" s="177"/>
      <c r="AL179" s="177"/>
      <c r="AM179" s="177"/>
      <c r="AN179" s="177"/>
      <c r="AO179" s="177">
        <v>360000</v>
      </c>
      <c r="AP179" s="177"/>
      <c r="AQ179" s="177"/>
      <c r="AR179" s="177"/>
      <c r="AS179" s="177"/>
      <c r="AT179" s="177">
        <v>0</v>
      </c>
      <c r="AU179" s="177"/>
      <c r="AV179" s="177"/>
      <c r="AW179" s="177"/>
      <c r="AX179" s="177"/>
      <c r="AY179" s="177">
        <v>385200</v>
      </c>
      <c r="AZ179" s="177"/>
      <c r="BA179" s="177"/>
      <c r="BB179" s="177"/>
      <c r="BC179" s="177"/>
      <c r="BD179" s="177">
        <v>0</v>
      </c>
      <c r="BE179" s="177"/>
      <c r="BF179" s="177"/>
      <c r="BG179" s="177"/>
      <c r="BH179" s="177"/>
      <c r="BI179" s="177">
        <v>407540</v>
      </c>
      <c r="BJ179" s="177"/>
      <c r="BK179" s="177"/>
      <c r="BL179" s="177"/>
      <c r="BM179" s="177"/>
      <c r="BN179" s="177">
        <v>0</v>
      </c>
      <c r="BO179" s="177"/>
      <c r="BP179" s="177"/>
      <c r="BQ179" s="177"/>
      <c r="BR179" s="177"/>
    </row>
    <row r="180" spans="1:79" s="136" customFormat="1" ht="12.75" customHeight="1" x14ac:dyDescent="0.2">
      <c r="A180" s="130" t="s">
        <v>302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2"/>
      <c r="U180" s="177">
        <v>156696</v>
      </c>
      <c r="V180" s="177"/>
      <c r="W180" s="177"/>
      <c r="X180" s="177"/>
      <c r="Y180" s="177"/>
      <c r="Z180" s="177">
        <v>0</v>
      </c>
      <c r="AA180" s="177"/>
      <c r="AB180" s="177"/>
      <c r="AC180" s="177"/>
      <c r="AD180" s="177"/>
      <c r="AE180" s="177">
        <v>162960</v>
      </c>
      <c r="AF180" s="177"/>
      <c r="AG180" s="177"/>
      <c r="AH180" s="177"/>
      <c r="AI180" s="177"/>
      <c r="AJ180" s="177">
        <v>0</v>
      </c>
      <c r="AK180" s="177"/>
      <c r="AL180" s="177"/>
      <c r="AM180" s="177"/>
      <c r="AN180" s="177"/>
      <c r="AO180" s="177">
        <v>165300</v>
      </c>
      <c r="AP180" s="177"/>
      <c r="AQ180" s="177"/>
      <c r="AR180" s="177"/>
      <c r="AS180" s="177"/>
      <c r="AT180" s="177">
        <v>0</v>
      </c>
      <c r="AU180" s="177"/>
      <c r="AV180" s="177"/>
      <c r="AW180" s="177"/>
      <c r="AX180" s="177"/>
      <c r="AY180" s="177">
        <v>176871</v>
      </c>
      <c r="AZ180" s="177"/>
      <c r="BA180" s="177"/>
      <c r="BB180" s="177"/>
      <c r="BC180" s="177"/>
      <c r="BD180" s="177">
        <v>0</v>
      </c>
      <c r="BE180" s="177"/>
      <c r="BF180" s="177"/>
      <c r="BG180" s="177"/>
      <c r="BH180" s="177"/>
      <c r="BI180" s="177">
        <v>187130</v>
      </c>
      <c r="BJ180" s="177"/>
      <c r="BK180" s="177"/>
      <c r="BL180" s="177"/>
      <c r="BM180" s="177"/>
      <c r="BN180" s="177">
        <v>0</v>
      </c>
      <c r="BO180" s="177"/>
      <c r="BP180" s="177"/>
      <c r="BQ180" s="177"/>
      <c r="BR180" s="177"/>
    </row>
    <row r="181" spans="1:79" s="136" customFormat="1" ht="12.75" customHeight="1" x14ac:dyDescent="0.2">
      <c r="A181" s="130" t="s">
        <v>303</v>
      </c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2"/>
      <c r="U181" s="177">
        <v>1088677</v>
      </c>
      <c r="V181" s="177"/>
      <c r="W181" s="177"/>
      <c r="X181" s="177"/>
      <c r="Y181" s="177"/>
      <c r="Z181" s="177">
        <v>0</v>
      </c>
      <c r="AA181" s="177"/>
      <c r="AB181" s="177"/>
      <c r="AC181" s="177"/>
      <c r="AD181" s="177"/>
      <c r="AE181" s="177">
        <v>1261806</v>
      </c>
      <c r="AF181" s="177"/>
      <c r="AG181" s="177"/>
      <c r="AH181" s="177"/>
      <c r="AI181" s="177"/>
      <c r="AJ181" s="177">
        <v>0</v>
      </c>
      <c r="AK181" s="177"/>
      <c r="AL181" s="177"/>
      <c r="AM181" s="177"/>
      <c r="AN181" s="177"/>
      <c r="AO181" s="177">
        <v>1297704</v>
      </c>
      <c r="AP181" s="177"/>
      <c r="AQ181" s="177"/>
      <c r="AR181" s="177"/>
      <c r="AS181" s="177"/>
      <c r="AT181" s="177">
        <v>0</v>
      </c>
      <c r="AU181" s="177"/>
      <c r="AV181" s="177"/>
      <c r="AW181" s="177"/>
      <c r="AX181" s="177"/>
      <c r="AY181" s="177">
        <v>1388555</v>
      </c>
      <c r="AZ181" s="177"/>
      <c r="BA181" s="177"/>
      <c r="BB181" s="177"/>
      <c r="BC181" s="177"/>
      <c r="BD181" s="177">
        <v>0</v>
      </c>
      <c r="BE181" s="177"/>
      <c r="BF181" s="177"/>
      <c r="BG181" s="177"/>
      <c r="BH181" s="177"/>
      <c r="BI181" s="177">
        <v>1469112</v>
      </c>
      <c r="BJ181" s="177"/>
      <c r="BK181" s="177"/>
      <c r="BL181" s="177"/>
      <c r="BM181" s="177"/>
      <c r="BN181" s="177">
        <v>0</v>
      </c>
      <c r="BO181" s="177"/>
      <c r="BP181" s="177"/>
      <c r="BQ181" s="177"/>
      <c r="BR181" s="177"/>
    </row>
    <row r="182" spans="1:79" s="9" customFormat="1" ht="12.75" customHeight="1" x14ac:dyDescent="0.2">
      <c r="A182" s="137" t="s">
        <v>304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9"/>
      <c r="U182" s="176">
        <v>252676</v>
      </c>
      <c r="V182" s="176"/>
      <c r="W182" s="176"/>
      <c r="X182" s="176"/>
      <c r="Y182" s="176"/>
      <c r="Z182" s="176">
        <v>0</v>
      </c>
      <c r="AA182" s="176"/>
      <c r="AB182" s="176"/>
      <c r="AC182" s="176"/>
      <c r="AD182" s="176"/>
      <c r="AE182" s="176">
        <v>250742</v>
      </c>
      <c r="AF182" s="176"/>
      <c r="AG182" s="176"/>
      <c r="AH182" s="176"/>
      <c r="AI182" s="176"/>
      <c r="AJ182" s="176">
        <v>0</v>
      </c>
      <c r="AK182" s="176"/>
      <c r="AL182" s="176"/>
      <c r="AM182" s="176"/>
      <c r="AN182" s="176"/>
      <c r="AO182" s="176">
        <v>261328</v>
      </c>
      <c r="AP182" s="176"/>
      <c r="AQ182" s="176"/>
      <c r="AR182" s="176"/>
      <c r="AS182" s="176"/>
      <c r="AT182" s="176">
        <v>0</v>
      </c>
      <c r="AU182" s="176"/>
      <c r="AV182" s="176"/>
      <c r="AW182" s="176"/>
      <c r="AX182" s="176"/>
      <c r="AY182" s="176">
        <v>279620</v>
      </c>
      <c r="AZ182" s="176"/>
      <c r="BA182" s="176"/>
      <c r="BB182" s="176"/>
      <c r="BC182" s="176"/>
      <c r="BD182" s="176">
        <v>0</v>
      </c>
      <c r="BE182" s="176"/>
      <c r="BF182" s="176"/>
      <c r="BG182" s="176"/>
      <c r="BH182" s="176"/>
      <c r="BI182" s="176">
        <v>295840</v>
      </c>
      <c r="BJ182" s="176"/>
      <c r="BK182" s="176"/>
      <c r="BL182" s="176"/>
      <c r="BM182" s="176"/>
      <c r="BN182" s="176">
        <v>0</v>
      </c>
      <c r="BO182" s="176"/>
      <c r="BP182" s="176"/>
      <c r="BQ182" s="176"/>
      <c r="BR182" s="176"/>
    </row>
    <row r="183" spans="1:79" s="136" customFormat="1" ht="12.75" customHeight="1" x14ac:dyDescent="0.2">
      <c r="A183" s="130" t="s">
        <v>305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2"/>
      <c r="U183" s="177">
        <v>126338</v>
      </c>
      <c r="V183" s="177"/>
      <c r="W183" s="177"/>
      <c r="X183" s="177"/>
      <c r="Y183" s="177"/>
      <c r="Z183" s="177">
        <v>0</v>
      </c>
      <c r="AA183" s="177"/>
      <c r="AB183" s="177"/>
      <c r="AC183" s="177"/>
      <c r="AD183" s="177"/>
      <c r="AE183" s="177">
        <v>125371</v>
      </c>
      <c r="AF183" s="177"/>
      <c r="AG183" s="177"/>
      <c r="AH183" s="177"/>
      <c r="AI183" s="177"/>
      <c r="AJ183" s="177">
        <v>0</v>
      </c>
      <c r="AK183" s="177"/>
      <c r="AL183" s="177"/>
      <c r="AM183" s="177"/>
      <c r="AN183" s="177"/>
      <c r="AO183" s="177">
        <v>130664</v>
      </c>
      <c r="AP183" s="177"/>
      <c r="AQ183" s="177"/>
      <c r="AR183" s="177"/>
      <c r="AS183" s="177"/>
      <c r="AT183" s="177">
        <v>0</v>
      </c>
      <c r="AU183" s="177"/>
      <c r="AV183" s="177"/>
      <c r="AW183" s="177"/>
      <c r="AX183" s="177"/>
      <c r="AY183" s="177">
        <v>139810</v>
      </c>
      <c r="AZ183" s="177"/>
      <c r="BA183" s="177"/>
      <c r="BB183" s="177"/>
      <c r="BC183" s="177"/>
      <c r="BD183" s="177">
        <v>0</v>
      </c>
      <c r="BE183" s="177"/>
      <c r="BF183" s="177"/>
      <c r="BG183" s="177"/>
      <c r="BH183" s="177"/>
      <c r="BI183" s="177">
        <v>147920</v>
      </c>
      <c r="BJ183" s="177"/>
      <c r="BK183" s="177"/>
      <c r="BL183" s="177"/>
      <c r="BM183" s="177"/>
      <c r="BN183" s="177">
        <v>0</v>
      </c>
      <c r="BO183" s="177"/>
      <c r="BP183" s="177"/>
      <c r="BQ183" s="177"/>
      <c r="BR183" s="177"/>
    </row>
    <row r="184" spans="1:79" s="136" customFormat="1" ht="12.75" customHeight="1" x14ac:dyDescent="0.2">
      <c r="A184" s="130" t="s">
        <v>306</v>
      </c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2"/>
      <c r="U184" s="177">
        <v>126338</v>
      </c>
      <c r="V184" s="177"/>
      <c r="W184" s="177"/>
      <c r="X184" s="177"/>
      <c r="Y184" s="177"/>
      <c r="Z184" s="177">
        <v>0</v>
      </c>
      <c r="AA184" s="177"/>
      <c r="AB184" s="177"/>
      <c r="AC184" s="177"/>
      <c r="AD184" s="177"/>
      <c r="AE184" s="177">
        <v>125371</v>
      </c>
      <c r="AF184" s="177"/>
      <c r="AG184" s="177"/>
      <c r="AH184" s="177"/>
      <c r="AI184" s="177"/>
      <c r="AJ184" s="177">
        <v>0</v>
      </c>
      <c r="AK184" s="177"/>
      <c r="AL184" s="177"/>
      <c r="AM184" s="177"/>
      <c r="AN184" s="177"/>
      <c r="AO184" s="177">
        <v>130664</v>
      </c>
      <c r="AP184" s="177"/>
      <c r="AQ184" s="177"/>
      <c r="AR184" s="177"/>
      <c r="AS184" s="177"/>
      <c r="AT184" s="177">
        <v>0</v>
      </c>
      <c r="AU184" s="177"/>
      <c r="AV184" s="177"/>
      <c r="AW184" s="177"/>
      <c r="AX184" s="177"/>
      <c r="AY184" s="177">
        <v>139810</v>
      </c>
      <c r="AZ184" s="177"/>
      <c r="BA184" s="177"/>
      <c r="BB184" s="177"/>
      <c r="BC184" s="177"/>
      <c r="BD184" s="177">
        <v>0</v>
      </c>
      <c r="BE184" s="177"/>
      <c r="BF184" s="177"/>
      <c r="BG184" s="177"/>
      <c r="BH184" s="177"/>
      <c r="BI184" s="177">
        <v>147920</v>
      </c>
      <c r="BJ184" s="177"/>
      <c r="BK184" s="177"/>
      <c r="BL184" s="177"/>
      <c r="BM184" s="177"/>
      <c r="BN184" s="177">
        <v>0</v>
      </c>
      <c r="BO184" s="177"/>
      <c r="BP184" s="177"/>
      <c r="BQ184" s="177"/>
      <c r="BR184" s="177"/>
    </row>
    <row r="185" spans="1:79" s="9" customFormat="1" ht="25.5" customHeight="1" x14ac:dyDescent="0.2">
      <c r="A185" s="137" t="s">
        <v>307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9"/>
      <c r="U185" s="176">
        <v>258360</v>
      </c>
      <c r="V185" s="176"/>
      <c r="W185" s="176"/>
      <c r="X185" s="176"/>
      <c r="Y185" s="176"/>
      <c r="Z185" s="176">
        <v>0</v>
      </c>
      <c r="AA185" s="176"/>
      <c r="AB185" s="176"/>
      <c r="AC185" s="176"/>
      <c r="AD185" s="176"/>
      <c r="AE185" s="176">
        <v>261492</v>
      </c>
      <c r="AF185" s="176"/>
      <c r="AG185" s="176"/>
      <c r="AH185" s="176"/>
      <c r="AI185" s="176"/>
      <c r="AJ185" s="176">
        <v>0</v>
      </c>
      <c r="AK185" s="176"/>
      <c r="AL185" s="176"/>
      <c r="AM185" s="176"/>
      <c r="AN185" s="176"/>
      <c r="AO185" s="176">
        <v>262668</v>
      </c>
      <c r="AP185" s="176"/>
      <c r="AQ185" s="176"/>
      <c r="AR185" s="176"/>
      <c r="AS185" s="176"/>
      <c r="AT185" s="176">
        <v>0</v>
      </c>
      <c r="AU185" s="176"/>
      <c r="AV185" s="176"/>
      <c r="AW185" s="176"/>
      <c r="AX185" s="176"/>
      <c r="AY185" s="176">
        <v>281054</v>
      </c>
      <c r="AZ185" s="176"/>
      <c r="BA185" s="176"/>
      <c r="BB185" s="176"/>
      <c r="BC185" s="176"/>
      <c r="BD185" s="176">
        <v>0</v>
      </c>
      <c r="BE185" s="176"/>
      <c r="BF185" s="176"/>
      <c r="BG185" s="176"/>
      <c r="BH185" s="176"/>
      <c r="BI185" s="176">
        <v>297354</v>
      </c>
      <c r="BJ185" s="176"/>
      <c r="BK185" s="176"/>
      <c r="BL185" s="176"/>
      <c r="BM185" s="176"/>
      <c r="BN185" s="176">
        <v>0</v>
      </c>
      <c r="BO185" s="176"/>
      <c r="BP185" s="176"/>
      <c r="BQ185" s="176"/>
      <c r="BR185" s="176"/>
    </row>
    <row r="186" spans="1:79" s="136" customFormat="1" ht="12.75" customHeight="1" x14ac:dyDescent="0.2">
      <c r="A186" s="130" t="s">
        <v>302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2"/>
      <c r="U186" s="177">
        <v>258360</v>
      </c>
      <c r="V186" s="177"/>
      <c r="W186" s="177"/>
      <c r="X186" s="177"/>
      <c r="Y186" s="177"/>
      <c r="Z186" s="177">
        <v>0</v>
      </c>
      <c r="AA186" s="177"/>
      <c r="AB186" s="177"/>
      <c r="AC186" s="177"/>
      <c r="AD186" s="177"/>
      <c r="AE186" s="177">
        <v>261492</v>
      </c>
      <c r="AF186" s="177"/>
      <c r="AG186" s="177"/>
      <c r="AH186" s="177"/>
      <c r="AI186" s="177"/>
      <c r="AJ186" s="177">
        <v>0</v>
      </c>
      <c r="AK186" s="177"/>
      <c r="AL186" s="177"/>
      <c r="AM186" s="177"/>
      <c r="AN186" s="177"/>
      <c r="AO186" s="177">
        <v>262668</v>
      </c>
      <c r="AP186" s="177"/>
      <c r="AQ186" s="177"/>
      <c r="AR186" s="177"/>
      <c r="AS186" s="177"/>
      <c r="AT186" s="177">
        <v>0</v>
      </c>
      <c r="AU186" s="177"/>
      <c r="AV186" s="177"/>
      <c r="AW186" s="177"/>
      <c r="AX186" s="177"/>
      <c r="AY186" s="177">
        <v>281054</v>
      </c>
      <c r="AZ186" s="177"/>
      <c r="BA186" s="177"/>
      <c r="BB186" s="177"/>
      <c r="BC186" s="177"/>
      <c r="BD186" s="177">
        <v>0</v>
      </c>
      <c r="BE186" s="177"/>
      <c r="BF186" s="177"/>
      <c r="BG186" s="177"/>
      <c r="BH186" s="177"/>
      <c r="BI186" s="177">
        <v>297354</v>
      </c>
      <c r="BJ186" s="177"/>
      <c r="BK186" s="177"/>
      <c r="BL186" s="177"/>
      <c r="BM186" s="177"/>
      <c r="BN186" s="177">
        <v>0</v>
      </c>
      <c r="BO186" s="177"/>
      <c r="BP186" s="177"/>
      <c r="BQ186" s="177"/>
      <c r="BR186" s="177"/>
    </row>
    <row r="187" spans="1:79" s="136" customFormat="1" ht="12.75" customHeight="1" x14ac:dyDescent="0.2">
      <c r="A187" s="130" t="s">
        <v>308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2"/>
      <c r="U187" s="177">
        <v>21000</v>
      </c>
      <c r="V187" s="177"/>
      <c r="W187" s="177"/>
      <c r="X187" s="177"/>
      <c r="Y187" s="177"/>
      <c r="Z187" s="177">
        <v>0</v>
      </c>
      <c r="AA187" s="177"/>
      <c r="AB187" s="177"/>
      <c r="AC187" s="177"/>
      <c r="AD187" s="177"/>
      <c r="AE187" s="177">
        <v>0</v>
      </c>
      <c r="AF187" s="177"/>
      <c r="AG187" s="177"/>
      <c r="AH187" s="177"/>
      <c r="AI187" s="177"/>
      <c r="AJ187" s="177">
        <v>0</v>
      </c>
      <c r="AK187" s="177"/>
      <c r="AL187" s="177"/>
      <c r="AM187" s="177"/>
      <c r="AN187" s="177"/>
      <c r="AO187" s="177">
        <v>60000</v>
      </c>
      <c r="AP187" s="177"/>
      <c r="AQ187" s="177"/>
      <c r="AR187" s="177"/>
      <c r="AS187" s="177"/>
      <c r="AT187" s="177">
        <v>0</v>
      </c>
      <c r="AU187" s="177"/>
      <c r="AV187" s="177"/>
      <c r="AW187" s="177"/>
      <c r="AX187" s="177"/>
      <c r="AY187" s="177">
        <v>64200</v>
      </c>
      <c r="AZ187" s="177"/>
      <c r="BA187" s="177"/>
      <c r="BB187" s="177"/>
      <c r="BC187" s="177"/>
      <c r="BD187" s="177">
        <v>0</v>
      </c>
      <c r="BE187" s="177"/>
      <c r="BF187" s="177"/>
      <c r="BG187" s="177"/>
      <c r="BH187" s="177"/>
      <c r="BI187" s="177">
        <v>67924</v>
      </c>
      <c r="BJ187" s="177"/>
      <c r="BK187" s="177"/>
      <c r="BL187" s="177"/>
      <c r="BM187" s="177"/>
      <c r="BN187" s="177">
        <v>0</v>
      </c>
      <c r="BO187" s="177"/>
      <c r="BP187" s="177"/>
      <c r="BQ187" s="177"/>
      <c r="BR187" s="177"/>
    </row>
    <row r="188" spans="1:79" s="9" customFormat="1" ht="12.75" customHeight="1" x14ac:dyDescent="0.2">
      <c r="A188" s="137" t="s">
        <v>179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9"/>
      <c r="U188" s="176">
        <v>2137409</v>
      </c>
      <c r="V188" s="176"/>
      <c r="W188" s="176"/>
      <c r="X188" s="176"/>
      <c r="Y188" s="176"/>
      <c r="Z188" s="176">
        <v>0</v>
      </c>
      <c r="AA188" s="176"/>
      <c r="AB188" s="176"/>
      <c r="AC188" s="176"/>
      <c r="AD188" s="176"/>
      <c r="AE188" s="176">
        <v>2297000</v>
      </c>
      <c r="AF188" s="176"/>
      <c r="AG188" s="176"/>
      <c r="AH188" s="176"/>
      <c r="AI188" s="176"/>
      <c r="AJ188" s="176">
        <v>0</v>
      </c>
      <c r="AK188" s="176"/>
      <c r="AL188" s="176"/>
      <c r="AM188" s="176"/>
      <c r="AN188" s="176"/>
      <c r="AO188" s="176">
        <v>2407000</v>
      </c>
      <c r="AP188" s="176"/>
      <c r="AQ188" s="176"/>
      <c r="AR188" s="176"/>
      <c r="AS188" s="176"/>
      <c r="AT188" s="176">
        <v>0</v>
      </c>
      <c r="AU188" s="176"/>
      <c r="AV188" s="176"/>
      <c r="AW188" s="176"/>
      <c r="AX188" s="176"/>
      <c r="AY188" s="176">
        <v>2575500</v>
      </c>
      <c r="AZ188" s="176"/>
      <c r="BA188" s="176"/>
      <c r="BB188" s="176"/>
      <c r="BC188" s="176"/>
      <c r="BD188" s="176">
        <v>0</v>
      </c>
      <c r="BE188" s="176"/>
      <c r="BF188" s="176"/>
      <c r="BG188" s="176"/>
      <c r="BH188" s="176"/>
      <c r="BI188" s="176">
        <v>2724900</v>
      </c>
      <c r="BJ188" s="176"/>
      <c r="BK188" s="176"/>
      <c r="BL188" s="176"/>
      <c r="BM188" s="176"/>
      <c r="BN188" s="176">
        <v>0</v>
      </c>
      <c r="BO188" s="176"/>
      <c r="BP188" s="176"/>
      <c r="BQ188" s="176"/>
      <c r="BR188" s="176"/>
    </row>
    <row r="189" spans="1:79" s="136" customFormat="1" ht="38.25" customHeight="1" x14ac:dyDescent="0.2">
      <c r="A189" s="130" t="s">
        <v>309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2"/>
      <c r="U189" s="177" t="s">
        <v>261</v>
      </c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 t="s">
        <v>261</v>
      </c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 t="s">
        <v>261</v>
      </c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 t="s">
        <v>261</v>
      </c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 t="s">
        <v>261</v>
      </c>
      <c r="BJ189" s="177"/>
      <c r="BK189" s="177"/>
      <c r="BL189" s="177"/>
      <c r="BM189" s="177"/>
      <c r="BN189" s="177"/>
      <c r="BO189" s="177"/>
      <c r="BP189" s="177"/>
      <c r="BQ189" s="177"/>
      <c r="BR189" s="177"/>
    </row>
    <row r="192" spans="1:79" ht="14.25" customHeight="1" x14ac:dyDescent="0.2">
      <c r="A192" s="67" t="s">
        <v>156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86" t="s">
        <v>7</v>
      </c>
      <c r="B193" s="87"/>
      <c r="C193" s="87"/>
      <c r="D193" s="86" t="s">
        <v>11</v>
      </c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8"/>
      <c r="W193" s="57" t="s">
        <v>252</v>
      </c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 t="s">
        <v>320</v>
      </c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 t="s">
        <v>331</v>
      </c>
      <c r="AV193" s="57"/>
      <c r="AW193" s="57"/>
      <c r="AX193" s="57"/>
      <c r="AY193" s="57"/>
      <c r="AZ193" s="57"/>
      <c r="BA193" s="57" t="s">
        <v>336</v>
      </c>
      <c r="BB193" s="57"/>
      <c r="BC193" s="57"/>
      <c r="BD193" s="57"/>
      <c r="BE193" s="57"/>
      <c r="BF193" s="57"/>
      <c r="BG193" s="57" t="s">
        <v>344</v>
      </c>
      <c r="BH193" s="57"/>
      <c r="BI193" s="57"/>
      <c r="BJ193" s="57"/>
      <c r="BK193" s="57"/>
      <c r="BL193" s="57"/>
    </row>
    <row r="194" spans="1:79" ht="15" customHeight="1" x14ac:dyDescent="0.2">
      <c r="A194" s="103"/>
      <c r="B194" s="104"/>
      <c r="C194" s="104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5"/>
      <c r="W194" s="57" t="s">
        <v>5</v>
      </c>
      <c r="X194" s="57"/>
      <c r="Y194" s="57"/>
      <c r="Z194" s="57"/>
      <c r="AA194" s="57"/>
      <c r="AB194" s="57"/>
      <c r="AC194" s="57" t="s">
        <v>4</v>
      </c>
      <c r="AD194" s="57"/>
      <c r="AE194" s="57"/>
      <c r="AF194" s="57"/>
      <c r="AG194" s="57"/>
      <c r="AH194" s="57"/>
      <c r="AI194" s="57" t="s">
        <v>5</v>
      </c>
      <c r="AJ194" s="57"/>
      <c r="AK194" s="57"/>
      <c r="AL194" s="57"/>
      <c r="AM194" s="57"/>
      <c r="AN194" s="57"/>
      <c r="AO194" s="57" t="s">
        <v>4</v>
      </c>
      <c r="AP194" s="57"/>
      <c r="AQ194" s="57"/>
      <c r="AR194" s="57"/>
      <c r="AS194" s="57"/>
      <c r="AT194" s="57"/>
      <c r="AU194" s="74" t="s">
        <v>5</v>
      </c>
      <c r="AV194" s="74"/>
      <c r="AW194" s="74"/>
      <c r="AX194" s="74" t="s">
        <v>4</v>
      </c>
      <c r="AY194" s="74"/>
      <c r="AZ194" s="74"/>
      <c r="BA194" s="74" t="s">
        <v>5</v>
      </c>
      <c r="BB194" s="74"/>
      <c r="BC194" s="74"/>
      <c r="BD194" s="74" t="s">
        <v>4</v>
      </c>
      <c r="BE194" s="74"/>
      <c r="BF194" s="74"/>
      <c r="BG194" s="74" t="s">
        <v>5</v>
      </c>
      <c r="BH194" s="74"/>
      <c r="BI194" s="74"/>
      <c r="BJ194" s="74" t="s">
        <v>4</v>
      </c>
      <c r="BK194" s="74"/>
      <c r="BL194" s="74"/>
    </row>
    <row r="195" spans="1:79" ht="57" customHeight="1" x14ac:dyDescent="0.2">
      <c r="A195" s="89"/>
      <c r="B195" s="90"/>
      <c r="C195" s="90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1"/>
      <c r="W195" s="57" t="s">
        <v>13</v>
      </c>
      <c r="X195" s="57"/>
      <c r="Y195" s="57"/>
      <c r="Z195" s="57" t="s">
        <v>12</v>
      </c>
      <c r="AA195" s="57"/>
      <c r="AB195" s="57"/>
      <c r="AC195" s="57" t="s">
        <v>13</v>
      </c>
      <c r="AD195" s="57"/>
      <c r="AE195" s="57"/>
      <c r="AF195" s="57" t="s">
        <v>12</v>
      </c>
      <c r="AG195" s="57"/>
      <c r="AH195" s="57"/>
      <c r="AI195" s="57" t="s">
        <v>13</v>
      </c>
      <c r="AJ195" s="57"/>
      <c r="AK195" s="57"/>
      <c r="AL195" s="57" t="s">
        <v>12</v>
      </c>
      <c r="AM195" s="57"/>
      <c r="AN195" s="57"/>
      <c r="AO195" s="57" t="s">
        <v>13</v>
      </c>
      <c r="AP195" s="57"/>
      <c r="AQ195" s="57"/>
      <c r="AR195" s="57" t="s">
        <v>12</v>
      </c>
      <c r="AS195" s="57"/>
      <c r="AT195" s="57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</row>
    <row r="196" spans="1:79" ht="15" customHeight="1" x14ac:dyDescent="0.2">
      <c r="A196" s="51">
        <v>1</v>
      </c>
      <c r="B196" s="52"/>
      <c r="C196" s="52"/>
      <c r="D196" s="51">
        <v>2</v>
      </c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3"/>
      <c r="W196" s="57">
        <v>3</v>
      </c>
      <c r="X196" s="57"/>
      <c r="Y196" s="57"/>
      <c r="Z196" s="57">
        <v>4</v>
      </c>
      <c r="AA196" s="57"/>
      <c r="AB196" s="57"/>
      <c r="AC196" s="57">
        <v>5</v>
      </c>
      <c r="AD196" s="57"/>
      <c r="AE196" s="57"/>
      <c r="AF196" s="57">
        <v>6</v>
      </c>
      <c r="AG196" s="57"/>
      <c r="AH196" s="57"/>
      <c r="AI196" s="57">
        <v>7</v>
      </c>
      <c r="AJ196" s="57"/>
      <c r="AK196" s="57"/>
      <c r="AL196" s="57">
        <v>8</v>
      </c>
      <c r="AM196" s="57"/>
      <c r="AN196" s="57"/>
      <c r="AO196" s="57">
        <v>9</v>
      </c>
      <c r="AP196" s="57"/>
      <c r="AQ196" s="57"/>
      <c r="AR196" s="57">
        <v>10</v>
      </c>
      <c r="AS196" s="57"/>
      <c r="AT196" s="57"/>
      <c r="AU196" s="57">
        <v>11</v>
      </c>
      <c r="AV196" s="57"/>
      <c r="AW196" s="57"/>
      <c r="AX196" s="57">
        <v>12</v>
      </c>
      <c r="AY196" s="57"/>
      <c r="AZ196" s="57"/>
      <c r="BA196" s="57">
        <v>13</v>
      </c>
      <c r="BB196" s="57"/>
      <c r="BC196" s="57"/>
      <c r="BD196" s="57">
        <v>14</v>
      </c>
      <c r="BE196" s="57"/>
      <c r="BF196" s="57"/>
      <c r="BG196" s="57">
        <v>15</v>
      </c>
      <c r="BH196" s="57"/>
      <c r="BI196" s="57"/>
      <c r="BJ196" s="57">
        <v>16</v>
      </c>
      <c r="BK196" s="57"/>
      <c r="BL196" s="57"/>
    </row>
    <row r="197" spans="1:79" s="2" customFormat="1" ht="12.75" hidden="1" customHeight="1" x14ac:dyDescent="0.2">
      <c r="A197" s="54" t="s">
        <v>90</v>
      </c>
      <c r="B197" s="55"/>
      <c r="C197" s="55"/>
      <c r="D197" s="54" t="s">
        <v>78</v>
      </c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6"/>
      <c r="W197" s="60" t="s">
        <v>93</v>
      </c>
      <c r="X197" s="60"/>
      <c r="Y197" s="60"/>
      <c r="Z197" s="60" t="s">
        <v>94</v>
      </c>
      <c r="AA197" s="60"/>
      <c r="AB197" s="60"/>
      <c r="AC197" s="59" t="s">
        <v>95</v>
      </c>
      <c r="AD197" s="59"/>
      <c r="AE197" s="59"/>
      <c r="AF197" s="59" t="s">
        <v>96</v>
      </c>
      <c r="AG197" s="59"/>
      <c r="AH197" s="59"/>
      <c r="AI197" s="60" t="s">
        <v>97</v>
      </c>
      <c r="AJ197" s="60"/>
      <c r="AK197" s="60"/>
      <c r="AL197" s="60" t="s">
        <v>98</v>
      </c>
      <c r="AM197" s="60"/>
      <c r="AN197" s="60"/>
      <c r="AO197" s="59" t="s">
        <v>127</v>
      </c>
      <c r="AP197" s="59"/>
      <c r="AQ197" s="59"/>
      <c r="AR197" s="59" t="s">
        <v>99</v>
      </c>
      <c r="AS197" s="59"/>
      <c r="AT197" s="59"/>
      <c r="AU197" s="60" t="s">
        <v>133</v>
      </c>
      <c r="AV197" s="60"/>
      <c r="AW197" s="60"/>
      <c r="AX197" s="59" t="s">
        <v>134</v>
      </c>
      <c r="AY197" s="59"/>
      <c r="AZ197" s="59"/>
      <c r="BA197" s="60" t="s">
        <v>135</v>
      </c>
      <c r="BB197" s="60"/>
      <c r="BC197" s="60"/>
      <c r="BD197" s="59" t="s">
        <v>136</v>
      </c>
      <c r="BE197" s="59"/>
      <c r="BF197" s="59"/>
      <c r="BG197" s="60" t="s">
        <v>137</v>
      </c>
      <c r="BH197" s="60"/>
      <c r="BI197" s="60"/>
      <c r="BJ197" s="59" t="s">
        <v>138</v>
      </c>
      <c r="BK197" s="59"/>
      <c r="BL197" s="59"/>
      <c r="CA197" s="2" t="s">
        <v>126</v>
      </c>
    </row>
    <row r="198" spans="1:79" s="136" customFormat="1" ht="12.75" customHeight="1" x14ac:dyDescent="0.2">
      <c r="A198" s="156">
        <v>1</v>
      </c>
      <c r="B198" s="157"/>
      <c r="C198" s="157"/>
      <c r="D198" s="130" t="s">
        <v>310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2"/>
      <c r="W198" s="175">
        <v>1</v>
      </c>
      <c r="X198" s="175"/>
      <c r="Y198" s="175"/>
      <c r="Z198" s="175">
        <v>1</v>
      </c>
      <c r="AA198" s="175"/>
      <c r="AB198" s="175"/>
      <c r="AC198" s="175">
        <v>0</v>
      </c>
      <c r="AD198" s="175"/>
      <c r="AE198" s="175"/>
      <c r="AF198" s="175">
        <v>0</v>
      </c>
      <c r="AG198" s="175"/>
      <c r="AH198" s="175"/>
      <c r="AI198" s="175">
        <v>1</v>
      </c>
      <c r="AJ198" s="175"/>
      <c r="AK198" s="175"/>
      <c r="AL198" s="175">
        <v>1</v>
      </c>
      <c r="AM198" s="175"/>
      <c r="AN198" s="175"/>
      <c r="AO198" s="175">
        <v>0</v>
      </c>
      <c r="AP198" s="175"/>
      <c r="AQ198" s="175"/>
      <c r="AR198" s="175">
        <v>0</v>
      </c>
      <c r="AS198" s="175"/>
      <c r="AT198" s="175"/>
      <c r="AU198" s="175">
        <v>1</v>
      </c>
      <c r="AV198" s="175"/>
      <c r="AW198" s="175"/>
      <c r="AX198" s="175">
        <v>0</v>
      </c>
      <c r="AY198" s="175"/>
      <c r="AZ198" s="175"/>
      <c r="BA198" s="175">
        <v>1</v>
      </c>
      <c r="BB198" s="175"/>
      <c r="BC198" s="175"/>
      <c r="BD198" s="175">
        <v>0</v>
      </c>
      <c r="BE198" s="175"/>
      <c r="BF198" s="175"/>
      <c r="BG198" s="175">
        <v>1</v>
      </c>
      <c r="BH198" s="175"/>
      <c r="BI198" s="175"/>
      <c r="BJ198" s="175">
        <v>0</v>
      </c>
      <c r="BK198" s="175"/>
      <c r="BL198" s="175"/>
      <c r="CA198" s="136" t="s">
        <v>51</v>
      </c>
    </row>
    <row r="199" spans="1:79" s="136" customFormat="1" ht="12.75" customHeight="1" x14ac:dyDescent="0.2">
      <c r="A199" s="156">
        <v>2</v>
      </c>
      <c r="B199" s="157"/>
      <c r="C199" s="157"/>
      <c r="D199" s="130" t="s">
        <v>311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2"/>
      <c r="W199" s="175">
        <v>4</v>
      </c>
      <c r="X199" s="175"/>
      <c r="Y199" s="175"/>
      <c r="Z199" s="175">
        <v>4</v>
      </c>
      <c r="AA199" s="175"/>
      <c r="AB199" s="175"/>
      <c r="AC199" s="175">
        <v>0</v>
      </c>
      <c r="AD199" s="175"/>
      <c r="AE199" s="175"/>
      <c r="AF199" s="175">
        <v>0</v>
      </c>
      <c r="AG199" s="175"/>
      <c r="AH199" s="175"/>
      <c r="AI199" s="175">
        <v>4</v>
      </c>
      <c r="AJ199" s="175"/>
      <c r="AK199" s="175"/>
      <c r="AL199" s="175">
        <v>4</v>
      </c>
      <c r="AM199" s="175"/>
      <c r="AN199" s="175"/>
      <c r="AO199" s="175">
        <v>0</v>
      </c>
      <c r="AP199" s="175"/>
      <c r="AQ199" s="175"/>
      <c r="AR199" s="175">
        <v>0</v>
      </c>
      <c r="AS199" s="175"/>
      <c r="AT199" s="175"/>
      <c r="AU199" s="175">
        <v>4</v>
      </c>
      <c r="AV199" s="175"/>
      <c r="AW199" s="175"/>
      <c r="AX199" s="175">
        <v>0</v>
      </c>
      <c r="AY199" s="175"/>
      <c r="AZ199" s="175"/>
      <c r="BA199" s="175">
        <v>4</v>
      </c>
      <c r="BB199" s="175"/>
      <c r="BC199" s="175"/>
      <c r="BD199" s="175">
        <v>0</v>
      </c>
      <c r="BE199" s="175"/>
      <c r="BF199" s="175"/>
      <c r="BG199" s="175">
        <v>4</v>
      </c>
      <c r="BH199" s="175"/>
      <c r="BI199" s="175"/>
      <c r="BJ199" s="175">
        <v>0</v>
      </c>
      <c r="BK199" s="175"/>
      <c r="BL199" s="175"/>
    </row>
    <row r="200" spans="1:79" s="9" customFormat="1" ht="12.75" customHeight="1" x14ac:dyDescent="0.2">
      <c r="A200" s="118">
        <v>3</v>
      </c>
      <c r="B200" s="116"/>
      <c r="C200" s="116"/>
      <c r="D200" s="137" t="s">
        <v>312</v>
      </c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9"/>
      <c r="W200" s="172">
        <v>5</v>
      </c>
      <c r="X200" s="172"/>
      <c r="Y200" s="172"/>
      <c r="Z200" s="172">
        <v>5</v>
      </c>
      <c r="AA200" s="172"/>
      <c r="AB200" s="172"/>
      <c r="AC200" s="172">
        <v>0</v>
      </c>
      <c r="AD200" s="172"/>
      <c r="AE200" s="172"/>
      <c r="AF200" s="172">
        <v>0</v>
      </c>
      <c r="AG200" s="172"/>
      <c r="AH200" s="172"/>
      <c r="AI200" s="172">
        <v>5</v>
      </c>
      <c r="AJ200" s="172"/>
      <c r="AK200" s="172"/>
      <c r="AL200" s="172">
        <v>5</v>
      </c>
      <c r="AM200" s="172"/>
      <c r="AN200" s="172"/>
      <c r="AO200" s="172">
        <v>0</v>
      </c>
      <c r="AP200" s="172"/>
      <c r="AQ200" s="172"/>
      <c r="AR200" s="172">
        <v>0</v>
      </c>
      <c r="AS200" s="172"/>
      <c r="AT200" s="172"/>
      <c r="AU200" s="172">
        <v>5</v>
      </c>
      <c r="AV200" s="172"/>
      <c r="AW200" s="172"/>
      <c r="AX200" s="172">
        <v>0</v>
      </c>
      <c r="AY200" s="172"/>
      <c r="AZ200" s="172"/>
      <c r="BA200" s="172">
        <v>5</v>
      </c>
      <c r="BB200" s="172"/>
      <c r="BC200" s="172"/>
      <c r="BD200" s="172">
        <v>0</v>
      </c>
      <c r="BE200" s="172"/>
      <c r="BF200" s="172"/>
      <c r="BG200" s="172">
        <v>5</v>
      </c>
      <c r="BH200" s="172"/>
      <c r="BI200" s="172"/>
      <c r="BJ200" s="172">
        <v>0</v>
      </c>
      <c r="BK200" s="172"/>
      <c r="BL200" s="172"/>
    </row>
    <row r="201" spans="1:79" s="136" customFormat="1" ht="25.5" customHeight="1" x14ac:dyDescent="0.2">
      <c r="A201" s="156">
        <v>4</v>
      </c>
      <c r="B201" s="157"/>
      <c r="C201" s="157"/>
      <c r="D201" s="130" t="s">
        <v>313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2"/>
      <c r="W201" s="175" t="s">
        <v>261</v>
      </c>
      <c r="X201" s="175"/>
      <c r="Y201" s="175"/>
      <c r="Z201" s="175" t="s">
        <v>261</v>
      </c>
      <c r="AA201" s="175"/>
      <c r="AB201" s="175"/>
      <c r="AC201" s="175"/>
      <c r="AD201" s="175"/>
      <c r="AE201" s="175"/>
      <c r="AF201" s="175"/>
      <c r="AG201" s="175"/>
      <c r="AH201" s="175"/>
      <c r="AI201" s="175" t="s">
        <v>261</v>
      </c>
      <c r="AJ201" s="175"/>
      <c r="AK201" s="175"/>
      <c r="AL201" s="175" t="s">
        <v>261</v>
      </c>
      <c r="AM201" s="175"/>
      <c r="AN201" s="175"/>
      <c r="AO201" s="175"/>
      <c r="AP201" s="175"/>
      <c r="AQ201" s="175"/>
      <c r="AR201" s="175"/>
      <c r="AS201" s="175"/>
      <c r="AT201" s="175"/>
      <c r="AU201" s="175" t="s">
        <v>261</v>
      </c>
      <c r="AV201" s="175"/>
      <c r="AW201" s="175"/>
      <c r="AX201" s="175"/>
      <c r="AY201" s="175"/>
      <c r="AZ201" s="175"/>
      <c r="BA201" s="175" t="s">
        <v>261</v>
      </c>
      <c r="BB201" s="175"/>
      <c r="BC201" s="175"/>
      <c r="BD201" s="175"/>
      <c r="BE201" s="175"/>
      <c r="BF201" s="175"/>
      <c r="BG201" s="175" t="s">
        <v>261</v>
      </c>
      <c r="BH201" s="175"/>
      <c r="BI201" s="175"/>
      <c r="BJ201" s="175"/>
      <c r="BK201" s="175"/>
      <c r="BL201" s="175"/>
    </row>
    <row r="204" spans="1:79" ht="14.25" customHeight="1" x14ac:dyDescent="0.2">
      <c r="A204" s="67" t="s">
        <v>185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4.25" customHeight="1" x14ac:dyDescent="0.2">
      <c r="A205" s="67" t="s">
        <v>332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</row>
    <row r="206" spans="1:79" ht="15" customHeight="1" x14ac:dyDescent="0.2">
      <c r="A206" s="62" t="s">
        <v>251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</row>
    <row r="207" spans="1:79" ht="15" customHeight="1" x14ac:dyDescent="0.2">
      <c r="A207" s="57" t="s">
        <v>7</v>
      </c>
      <c r="B207" s="57"/>
      <c r="C207" s="57"/>
      <c r="D207" s="57"/>
      <c r="E207" s="57"/>
      <c r="F207" s="57"/>
      <c r="G207" s="57" t="s">
        <v>157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14</v>
      </c>
      <c r="U207" s="57"/>
      <c r="V207" s="57"/>
      <c r="W207" s="57"/>
      <c r="X207" s="57"/>
      <c r="Y207" s="57"/>
      <c r="Z207" s="57"/>
      <c r="AA207" s="51" t="s">
        <v>252</v>
      </c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2"/>
      <c r="AP207" s="51" t="s">
        <v>253</v>
      </c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3"/>
      <c r="BE207" s="51" t="s">
        <v>254</v>
      </c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3"/>
    </row>
    <row r="208" spans="1:79" ht="32.1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 t="s">
        <v>5</v>
      </c>
      <c r="AB208" s="57"/>
      <c r="AC208" s="57"/>
      <c r="AD208" s="57"/>
      <c r="AE208" s="57"/>
      <c r="AF208" s="57" t="s">
        <v>4</v>
      </c>
      <c r="AG208" s="57"/>
      <c r="AH208" s="57"/>
      <c r="AI208" s="57"/>
      <c r="AJ208" s="57"/>
      <c r="AK208" s="57" t="s">
        <v>111</v>
      </c>
      <c r="AL208" s="57"/>
      <c r="AM208" s="57"/>
      <c r="AN208" s="57"/>
      <c r="AO208" s="57"/>
      <c r="AP208" s="57" t="s">
        <v>5</v>
      </c>
      <c r="AQ208" s="57"/>
      <c r="AR208" s="57"/>
      <c r="AS208" s="57"/>
      <c r="AT208" s="57"/>
      <c r="AU208" s="57" t="s">
        <v>4</v>
      </c>
      <c r="AV208" s="57"/>
      <c r="AW208" s="57"/>
      <c r="AX208" s="57"/>
      <c r="AY208" s="57"/>
      <c r="AZ208" s="57" t="s">
        <v>118</v>
      </c>
      <c r="BA208" s="57"/>
      <c r="BB208" s="57"/>
      <c r="BC208" s="57"/>
      <c r="BD208" s="57"/>
      <c r="BE208" s="57" t="s">
        <v>5</v>
      </c>
      <c r="BF208" s="57"/>
      <c r="BG208" s="57"/>
      <c r="BH208" s="57"/>
      <c r="BI208" s="57"/>
      <c r="BJ208" s="57" t="s">
        <v>4</v>
      </c>
      <c r="BK208" s="57"/>
      <c r="BL208" s="57"/>
      <c r="BM208" s="57"/>
      <c r="BN208" s="57"/>
      <c r="BO208" s="57" t="s">
        <v>158</v>
      </c>
      <c r="BP208" s="57"/>
      <c r="BQ208" s="57"/>
      <c r="BR208" s="57"/>
      <c r="BS208" s="57"/>
    </row>
    <row r="209" spans="1:79" ht="15" customHeight="1" x14ac:dyDescent="0.2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/>
      <c r="AA209" s="57">
        <v>4</v>
      </c>
      <c r="AB209" s="57"/>
      <c r="AC209" s="57"/>
      <c r="AD209" s="57"/>
      <c r="AE209" s="57"/>
      <c r="AF209" s="57">
        <v>5</v>
      </c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>
        <v>7</v>
      </c>
      <c r="AQ209" s="57"/>
      <c r="AR209" s="57"/>
      <c r="AS209" s="57"/>
      <c r="AT209" s="57"/>
      <c r="AU209" s="57">
        <v>8</v>
      </c>
      <c r="AV209" s="57"/>
      <c r="AW209" s="57"/>
      <c r="AX209" s="57"/>
      <c r="AY209" s="57"/>
      <c r="AZ209" s="57">
        <v>9</v>
      </c>
      <c r="BA209" s="57"/>
      <c r="BB209" s="57"/>
      <c r="BC209" s="57"/>
      <c r="BD209" s="57"/>
      <c r="BE209" s="57">
        <v>10</v>
      </c>
      <c r="BF209" s="57"/>
      <c r="BG209" s="57"/>
      <c r="BH209" s="57"/>
      <c r="BI209" s="57"/>
      <c r="BJ209" s="57">
        <v>11</v>
      </c>
      <c r="BK209" s="57"/>
      <c r="BL209" s="57"/>
      <c r="BM209" s="57"/>
      <c r="BN209" s="57"/>
      <c r="BO209" s="57">
        <v>12</v>
      </c>
      <c r="BP209" s="57"/>
      <c r="BQ209" s="57"/>
      <c r="BR209" s="57"/>
      <c r="BS209" s="57"/>
    </row>
    <row r="210" spans="1:79" s="2" customFormat="1" ht="15" hidden="1" customHeight="1" x14ac:dyDescent="0.2">
      <c r="A210" s="60" t="s">
        <v>90</v>
      </c>
      <c r="B210" s="60"/>
      <c r="C210" s="60"/>
      <c r="D210" s="60"/>
      <c r="E210" s="60"/>
      <c r="F210" s="60"/>
      <c r="G210" s="99" t="s">
        <v>78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 t="s">
        <v>100</v>
      </c>
      <c r="U210" s="99"/>
      <c r="V210" s="99"/>
      <c r="W210" s="99"/>
      <c r="X210" s="99"/>
      <c r="Y210" s="99"/>
      <c r="Z210" s="99"/>
      <c r="AA210" s="59" t="s">
        <v>86</v>
      </c>
      <c r="AB210" s="59"/>
      <c r="AC210" s="59"/>
      <c r="AD210" s="59"/>
      <c r="AE210" s="59"/>
      <c r="AF210" s="59" t="s">
        <v>87</v>
      </c>
      <c r="AG210" s="59"/>
      <c r="AH210" s="59"/>
      <c r="AI210" s="59"/>
      <c r="AJ210" s="59"/>
      <c r="AK210" s="69" t="s">
        <v>153</v>
      </c>
      <c r="AL210" s="69"/>
      <c r="AM210" s="69"/>
      <c r="AN210" s="69"/>
      <c r="AO210" s="69"/>
      <c r="AP210" s="59" t="s">
        <v>88</v>
      </c>
      <c r="AQ210" s="59"/>
      <c r="AR210" s="59"/>
      <c r="AS210" s="59"/>
      <c r="AT210" s="59"/>
      <c r="AU210" s="59" t="s">
        <v>89</v>
      </c>
      <c r="AV210" s="59"/>
      <c r="AW210" s="59"/>
      <c r="AX210" s="59"/>
      <c r="AY210" s="59"/>
      <c r="AZ210" s="69" t="s">
        <v>153</v>
      </c>
      <c r="BA210" s="69"/>
      <c r="BB210" s="69"/>
      <c r="BC210" s="69"/>
      <c r="BD210" s="69"/>
      <c r="BE210" s="59" t="s">
        <v>79</v>
      </c>
      <c r="BF210" s="59"/>
      <c r="BG210" s="59"/>
      <c r="BH210" s="59"/>
      <c r="BI210" s="59"/>
      <c r="BJ210" s="59" t="s">
        <v>80</v>
      </c>
      <c r="BK210" s="59"/>
      <c r="BL210" s="59"/>
      <c r="BM210" s="59"/>
      <c r="BN210" s="59"/>
      <c r="BO210" s="69" t="s">
        <v>153</v>
      </c>
      <c r="BP210" s="69"/>
      <c r="BQ210" s="69"/>
      <c r="BR210" s="69"/>
      <c r="BS210" s="69"/>
      <c r="CA210" s="2" t="s">
        <v>52</v>
      </c>
    </row>
    <row r="211" spans="1:79" s="9" customFormat="1" ht="12.75" customHeight="1" x14ac:dyDescent="0.2">
      <c r="A211" s="119"/>
      <c r="B211" s="119"/>
      <c r="C211" s="119"/>
      <c r="D211" s="119"/>
      <c r="E211" s="119"/>
      <c r="F211" s="119"/>
      <c r="G211" s="178" t="s">
        <v>179</v>
      </c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9"/>
      <c r="U211" s="179"/>
      <c r="V211" s="179"/>
      <c r="W211" s="179"/>
      <c r="X211" s="179"/>
      <c r="Y211" s="179"/>
      <c r="Z211" s="179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>
        <f>IF(ISNUMBER(AA211),AA211,0)+IF(ISNUMBER(AF211),AF211,0)</f>
        <v>0</v>
      </c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>
        <f>IF(ISNUMBER(AP211),AP211,0)+IF(ISNUMBER(AU211),AU211,0)</f>
        <v>0</v>
      </c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>
        <f>IF(ISNUMBER(BE211),BE211,0)+IF(ISNUMBER(BJ211),BJ211,0)</f>
        <v>0</v>
      </c>
      <c r="BP211" s="176"/>
      <c r="BQ211" s="176"/>
      <c r="BR211" s="176"/>
      <c r="BS211" s="176"/>
      <c r="CA211" s="9" t="s">
        <v>53</v>
      </c>
    </row>
    <row r="213" spans="1:79" ht="13.5" customHeight="1" x14ac:dyDescent="0.2">
      <c r="A213" s="67" t="s">
        <v>345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78" t="s">
        <v>251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</row>
    <row r="215" spans="1:79" ht="15" customHeight="1" x14ac:dyDescent="0.2">
      <c r="A215" s="57" t="s">
        <v>7</v>
      </c>
      <c r="B215" s="57"/>
      <c r="C215" s="57"/>
      <c r="D215" s="57"/>
      <c r="E215" s="57"/>
      <c r="F215" s="57"/>
      <c r="G215" s="57" t="s">
        <v>157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 t="s">
        <v>14</v>
      </c>
      <c r="U215" s="57"/>
      <c r="V215" s="57"/>
      <c r="W215" s="57"/>
      <c r="X215" s="57"/>
      <c r="Y215" s="57"/>
      <c r="Z215" s="57"/>
      <c r="AA215" s="51" t="s">
        <v>255</v>
      </c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2"/>
      <c r="AP215" s="51" t="s">
        <v>257</v>
      </c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3"/>
    </row>
    <row r="216" spans="1:79" ht="32.1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 t="s">
        <v>5</v>
      </c>
      <c r="AB216" s="57"/>
      <c r="AC216" s="57"/>
      <c r="AD216" s="57"/>
      <c r="AE216" s="57"/>
      <c r="AF216" s="57" t="s">
        <v>4</v>
      </c>
      <c r="AG216" s="57"/>
      <c r="AH216" s="57"/>
      <c r="AI216" s="57"/>
      <c r="AJ216" s="57"/>
      <c r="AK216" s="57" t="s">
        <v>111</v>
      </c>
      <c r="AL216" s="57"/>
      <c r="AM216" s="57"/>
      <c r="AN216" s="57"/>
      <c r="AO216" s="57"/>
      <c r="AP216" s="57" t="s">
        <v>5</v>
      </c>
      <c r="AQ216" s="57"/>
      <c r="AR216" s="57"/>
      <c r="AS216" s="57"/>
      <c r="AT216" s="57"/>
      <c r="AU216" s="57" t="s">
        <v>4</v>
      </c>
      <c r="AV216" s="57"/>
      <c r="AW216" s="57"/>
      <c r="AX216" s="57"/>
      <c r="AY216" s="57"/>
      <c r="AZ216" s="57" t="s">
        <v>118</v>
      </c>
      <c r="BA216" s="57"/>
      <c r="BB216" s="57"/>
      <c r="BC216" s="57"/>
      <c r="BD216" s="57"/>
    </row>
    <row r="217" spans="1:79" ht="15" customHeight="1" x14ac:dyDescent="0.2">
      <c r="A217" s="57">
        <v>1</v>
      </c>
      <c r="B217" s="57"/>
      <c r="C217" s="57"/>
      <c r="D217" s="57"/>
      <c r="E217" s="57"/>
      <c r="F217" s="57"/>
      <c r="G217" s="57">
        <v>2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>
        <v>3</v>
      </c>
      <c r="U217" s="57"/>
      <c r="V217" s="57"/>
      <c r="W217" s="57"/>
      <c r="X217" s="57"/>
      <c r="Y217" s="57"/>
      <c r="Z217" s="57"/>
      <c r="AA217" s="57">
        <v>4</v>
      </c>
      <c r="AB217" s="57"/>
      <c r="AC217" s="57"/>
      <c r="AD217" s="57"/>
      <c r="AE217" s="57"/>
      <c r="AF217" s="57">
        <v>5</v>
      </c>
      <c r="AG217" s="57"/>
      <c r="AH217" s="57"/>
      <c r="AI217" s="57"/>
      <c r="AJ217" s="57"/>
      <c r="AK217" s="57">
        <v>6</v>
      </c>
      <c r="AL217" s="57"/>
      <c r="AM217" s="57"/>
      <c r="AN217" s="57"/>
      <c r="AO217" s="57"/>
      <c r="AP217" s="57">
        <v>7</v>
      </c>
      <c r="AQ217" s="57"/>
      <c r="AR217" s="57"/>
      <c r="AS217" s="57"/>
      <c r="AT217" s="57"/>
      <c r="AU217" s="57">
        <v>8</v>
      </c>
      <c r="AV217" s="57"/>
      <c r="AW217" s="57"/>
      <c r="AX217" s="57"/>
      <c r="AY217" s="57"/>
      <c r="AZ217" s="57">
        <v>9</v>
      </c>
      <c r="BA217" s="57"/>
      <c r="BB217" s="57"/>
      <c r="BC217" s="57"/>
      <c r="BD217" s="57"/>
    </row>
    <row r="218" spans="1:79" s="2" customFormat="1" ht="12" hidden="1" customHeight="1" x14ac:dyDescent="0.2">
      <c r="A218" s="60" t="s">
        <v>90</v>
      </c>
      <c r="B218" s="60"/>
      <c r="C218" s="60"/>
      <c r="D218" s="60"/>
      <c r="E218" s="60"/>
      <c r="F218" s="60"/>
      <c r="G218" s="99" t="s">
        <v>78</v>
      </c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 t="s">
        <v>100</v>
      </c>
      <c r="U218" s="99"/>
      <c r="V218" s="99"/>
      <c r="W218" s="99"/>
      <c r="X218" s="99"/>
      <c r="Y218" s="99"/>
      <c r="Z218" s="99"/>
      <c r="AA218" s="59" t="s">
        <v>81</v>
      </c>
      <c r="AB218" s="59"/>
      <c r="AC218" s="59"/>
      <c r="AD218" s="59"/>
      <c r="AE218" s="59"/>
      <c r="AF218" s="59" t="s">
        <v>82</v>
      </c>
      <c r="AG218" s="59"/>
      <c r="AH218" s="59"/>
      <c r="AI218" s="59"/>
      <c r="AJ218" s="59"/>
      <c r="AK218" s="69" t="s">
        <v>153</v>
      </c>
      <c r="AL218" s="69"/>
      <c r="AM218" s="69"/>
      <c r="AN218" s="69"/>
      <c r="AO218" s="69"/>
      <c r="AP218" s="59" t="s">
        <v>83</v>
      </c>
      <c r="AQ218" s="59"/>
      <c r="AR218" s="59"/>
      <c r="AS218" s="59"/>
      <c r="AT218" s="59"/>
      <c r="AU218" s="59" t="s">
        <v>84</v>
      </c>
      <c r="AV218" s="59"/>
      <c r="AW218" s="59"/>
      <c r="AX218" s="59"/>
      <c r="AY218" s="59"/>
      <c r="AZ218" s="69" t="s">
        <v>153</v>
      </c>
      <c r="BA218" s="69"/>
      <c r="BB218" s="69"/>
      <c r="BC218" s="69"/>
      <c r="BD218" s="69"/>
      <c r="CA218" s="2" t="s">
        <v>54</v>
      </c>
    </row>
    <row r="219" spans="1:79" s="9" customFormat="1" x14ac:dyDescent="0.2">
      <c r="A219" s="119"/>
      <c r="B219" s="119"/>
      <c r="C219" s="119"/>
      <c r="D219" s="119"/>
      <c r="E219" s="119"/>
      <c r="F219" s="119"/>
      <c r="G219" s="178" t="s">
        <v>179</v>
      </c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9"/>
      <c r="U219" s="179"/>
      <c r="V219" s="179"/>
      <c r="W219" s="179"/>
      <c r="X219" s="179"/>
      <c r="Y219" s="179"/>
      <c r="Z219" s="179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>
        <f>IF(ISNUMBER(AA219),AA219,0)+IF(ISNUMBER(AF219),AF219,0)</f>
        <v>0</v>
      </c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>
        <f>IF(ISNUMBER(AP219),AP219,0)+IF(ISNUMBER(AU219),AU219,0)</f>
        <v>0</v>
      </c>
      <c r="BA219" s="176"/>
      <c r="BB219" s="176"/>
      <c r="BC219" s="176"/>
      <c r="BD219" s="176"/>
      <c r="CA219" s="9" t="s">
        <v>55</v>
      </c>
    </row>
    <row r="222" spans="1:79" ht="14.25" customHeight="1" x14ac:dyDescent="0.2">
      <c r="A222" s="67" t="s">
        <v>346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78" t="s">
        <v>251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</row>
    <row r="224" spans="1:79" ht="23.1" customHeight="1" x14ac:dyDescent="0.2">
      <c r="A224" s="57" t="s">
        <v>159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86" t="s">
        <v>160</v>
      </c>
      <c r="O224" s="87"/>
      <c r="P224" s="87"/>
      <c r="Q224" s="87"/>
      <c r="R224" s="87"/>
      <c r="S224" s="87"/>
      <c r="T224" s="87"/>
      <c r="U224" s="88"/>
      <c r="V224" s="86" t="s">
        <v>161</v>
      </c>
      <c r="W224" s="87"/>
      <c r="X224" s="87"/>
      <c r="Y224" s="87"/>
      <c r="Z224" s="88"/>
      <c r="AA224" s="57" t="s">
        <v>252</v>
      </c>
      <c r="AB224" s="57"/>
      <c r="AC224" s="57"/>
      <c r="AD224" s="57"/>
      <c r="AE224" s="57"/>
      <c r="AF224" s="57"/>
      <c r="AG224" s="57"/>
      <c r="AH224" s="57"/>
      <c r="AI224" s="57"/>
      <c r="AJ224" s="57" t="s">
        <v>253</v>
      </c>
      <c r="AK224" s="57"/>
      <c r="AL224" s="57"/>
      <c r="AM224" s="57"/>
      <c r="AN224" s="57"/>
      <c r="AO224" s="57"/>
      <c r="AP224" s="57"/>
      <c r="AQ224" s="57"/>
      <c r="AR224" s="57"/>
      <c r="AS224" s="57" t="s">
        <v>254</v>
      </c>
      <c r="AT224" s="57"/>
      <c r="AU224" s="57"/>
      <c r="AV224" s="57"/>
      <c r="AW224" s="57"/>
      <c r="AX224" s="57"/>
      <c r="AY224" s="57"/>
      <c r="AZ224" s="57"/>
      <c r="BA224" s="57"/>
      <c r="BB224" s="57" t="s">
        <v>255</v>
      </c>
      <c r="BC224" s="57"/>
      <c r="BD224" s="57"/>
      <c r="BE224" s="57"/>
      <c r="BF224" s="57"/>
      <c r="BG224" s="57"/>
      <c r="BH224" s="57"/>
      <c r="BI224" s="57"/>
      <c r="BJ224" s="57"/>
      <c r="BK224" s="57" t="s">
        <v>257</v>
      </c>
      <c r="BL224" s="57"/>
      <c r="BM224" s="57"/>
      <c r="BN224" s="57"/>
      <c r="BO224" s="57"/>
      <c r="BP224" s="57"/>
      <c r="BQ224" s="57"/>
      <c r="BR224" s="57"/>
      <c r="BS224" s="57"/>
    </row>
    <row r="225" spans="1:79" ht="95.2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89"/>
      <c r="O225" s="90"/>
      <c r="P225" s="90"/>
      <c r="Q225" s="90"/>
      <c r="R225" s="90"/>
      <c r="S225" s="90"/>
      <c r="T225" s="90"/>
      <c r="U225" s="91"/>
      <c r="V225" s="89"/>
      <c r="W225" s="90"/>
      <c r="X225" s="90"/>
      <c r="Y225" s="90"/>
      <c r="Z225" s="91"/>
      <c r="AA225" s="74" t="s">
        <v>164</v>
      </c>
      <c r="AB225" s="74"/>
      <c r="AC225" s="74"/>
      <c r="AD225" s="74"/>
      <c r="AE225" s="74"/>
      <c r="AF225" s="74" t="s">
        <v>165</v>
      </c>
      <c r="AG225" s="74"/>
      <c r="AH225" s="74"/>
      <c r="AI225" s="74"/>
      <c r="AJ225" s="74" t="s">
        <v>164</v>
      </c>
      <c r="AK225" s="74"/>
      <c r="AL225" s="74"/>
      <c r="AM225" s="74"/>
      <c r="AN225" s="74"/>
      <c r="AO225" s="74" t="s">
        <v>165</v>
      </c>
      <c r="AP225" s="74"/>
      <c r="AQ225" s="74"/>
      <c r="AR225" s="74"/>
      <c r="AS225" s="74" t="s">
        <v>164</v>
      </c>
      <c r="AT225" s="74"/>
      <c r="AU225" s="74"/>
      <c r="AV225" s="74"/>
      <c r="AW225" s="74"/>
      <c r="AX225" s="74" t="s">
        <v>165</v>
      </c>
      <c r="AY225" s="74"/>
      <c r="AZ225" s="74"/>
      <c r="BA225" s="74"/>
      <c r="BB225" s="74" t="s">
        <v>164</v>
      </c>
      <c r="BC225" s="74"/>
      <c r="BD225" s="74"/>
      <c r="BE225" s="74"/>
      <c r="BF225" s="74"/>
      <c r="BG225" s="74" t="s">
        <v>165</v>
      </c>
      <c r="BH225" s="74"/>
      <c r="BI225" s="74"/>
      <c r="BJ225" s="74"/>
      <c r="BK225" s="74" t="s">
        <v>164</v>
      </c>
      <c r="BL225" s="74"/>
      <c r="BM225" s="74"/>
      <c r="BN225" s="74"/>
      <c r="BO225" s="74"/>
      <c r="BP225" s="74" t="s">
        <v>165</v>
      </c>
      <c r="BQ225" s="74"/>
      <c r="BR225" s="74"/>
      <c r="BS225" s="74"/>
    </row>
    <row r="226" spans="1:79" ht="15" customHeight="1" x14ac:dyDescent="0.2">
      <c r="A226" s="57">
        <v>1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1">
        <v>2</v>
      </c>
      <c r="O226" s="52"/>
      <c r="P226" s="52"/>
      <c r="Q226" s="52"/>
      <c r="R226" s="52"/>
      <c r="S226" s="52"/>
      <c r="T226" s="52"/>
      <c r="U226" s="53"/>
      <c r="V226" s="57">
        <v>3</v>
      </c>
      <c r="W226" s="57"/>
      <c r="X226" s="57"/>
      <c r="Y226" s="57"/>
      <c r="Z226" s="57"/>
      <c r="AA226" s="57">
        <v>4</v>
      </c>
      <c r="AB226" s="57"/>
      <c r="AC226" s="57"/>
      <c r="AD226" s="57"/>
      <c r="AE226" s="57"/>
      <c r="AF226" s="57">
        <v>5</v>
      </c>
      <c r="AG226" s="57"/>
      <c r="AH226" s="57"/>
      <c r="AI226" s="57"/>
      <c r="AJ226" s="57">
        <v>6</v>
      </c>
      <c r="AK226" s="57"/>
      <c r="AL226" s="57"/>
      <c r="AM226" s="57"/>
      <c r="AN226" s="57"/>
      <c r="AO226" s="57">
        <v>7</v>
      </c>
      <c r="AP226" s="57"/>
      <c r="AQ226" s="57"/>
      <c r="AR226" s="57"/>
      <c r="AS226" s="57">
        <v>8</v>
      </c>
      <c r="AT226" s="57"/>
      <c r="AU226" s="57"/>
      <c r="AV226" s="57"/>
      <c r="AW226" s="57"/>
      <c r="AX226" s="57">
        <v>9</v>
      </c>
      <c r="AY226" s="57"/>
      <c r="AZ226" s="57"/>
      <c r="BA226" s="57"/>
      <c r="BB226" s="57">
        <v>10</v>
      </c>
      <c r="BC226" s="57"/>
      <c r="BD226" s="57"/>
      <c r="BE226" s="57"/>
      <c r="BF226" s="57"/>
      <c r="BG226" s="57">
        <v>11</v>
      </c>
      <c r="BH226" s="57"/>
      <c r="BI226" s="57"/>
      <c r="BJ226" s="57"/>
      <c r="BK226" s="57">
        <v>12</v>
      </c>
      <c r="BL226" s="57"/>
      <c r="BM226" s="57"/>
      <c r="BN226" s="57"/>
      <c r="BO226" s="57"/>
      <c r="BP226" s="57">
        <v>13</v>
      </c>
      <c r="BQ226" s="57"/>
      <c r="BR226" s="57"/>
      <c r="BS226" s="57"/>
    </row>
    <row r="227" spans="1:79" s="2" customFormat="1" ht="12" hidden="1" customHeight="1" x14ac:dyDescent="0.2">
      <c r="A227" s="99" t="s">
        <v>177</v>
      </c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60" t="s">
        <v>162</v>
      </c>
      <c r="O227" s="60"/>
      <c r="P227" s="60"/>
      <c r="Q227" s="60"/>
      <c r="R227" s="60"/>
      <c r="S227" s="60"/>
      <c r="T227" s="60"/>
      <c r="U227" s="60"/>
      <c r="V227" s="60" t="s">
        <v>163</v>
      </c>
      <c r="W227" s="60"/>
      <c r="X227" s="60"/>
      <c r="Y227" s="60"/>
      <c r="Z227" s="60"/>
      <c r="AA227" s="59" t="s">
        <v>86</v>
      </c>
      <c r="AB227" s="59"/>
      <c r="AC227" s="59"/>
      <c r="AD227" s="59"/>
      <c r="AE227" s="59"/>
      <c r="AF227" s="59" t="s">
        <v>87</v>
      </c>
      <c r="AG227" s="59"/>
      <c r="AH227" s="59"/>
      <c r="AI227" s="59"/>
      <c r="AJ227" s="59" t="s">
        <v>88</v>
      </c>
      <c r="AK227" s="59"/>
      <c r="AL227" s="59"/>
      <c r="AM227" s="59"/>
      <c r="AN227" s="59"/>
      <c r="AO227" s="59" t="s">
        <v>89</v>
      </c>
      <c r="AP227" s="59"/>
      <c r="AQ227" s="59"/>
      <c r="AR227" s="59"/>
      <c r="AS227" s="59" t="s">
        <v>79</v>
      </c>
      <c r="AT227" s="59"/>
      <c r="AU227" s="59"/>
      <c r="AV227" s="59"/>
      <c r="AW227" s="59"/>
      <c r="AX227" s="59" t="s">
        <v>80</v>
      </c>
      <c r="AY227" s="59"/>
      <c r="AZ227" s="59"/>
      <c r="BA227" s="59"/>
      <c r="BB227" s="59" t="s">
        <v>81</v>
      </c>
      <c r="BC227" s="59"/>
      <c r="BD227" s="59"/>
      <c r="BE227" s="59"/>
      <c r="BF227" s="59"/>
      <c r="BG227" s="59" t="s">
        <v>82</v>
      </c>
      <c r="BH227" s="59"/>
      <c r="BI227" s="59"/>
      <c r="BJ227" s="59"/>
      <c r="BK227" s="59" t="s">
        <v>83</v>
      </c>
      <c r="BL227" s="59"/>
      <c r="BM227" s="59"/>
      <c r="BN227" s="59"/>
      <c r="BO227" s="59"/>
      <c r="BP227" s="59" t="s">
        <v>84</v>
      </c>
      <c r="BQ227" s="59"/>
      <c r="BR227" s="59"/>
      <c r="BS227" s="59"/>
      <c r="CA227" s="2" t="s">
        <v>56</v>
      </c>
    </row>
    <row r="228" spans="1:79" s="9" customFormat="1" ht="12.75" customHeight="1" x14ac:dyDescent="0.2">
      <c r="A228" s="178" t="s">
        <v>179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18"/>
      <c r="O228" s="116"/>
      <c r="P228" s="116"/>
      <c r="Q228" s="116"/>
      <c r="R228" s="116"/>
      <c r="S228" s="116"/>
      <c r="T228" s="116"/>
      <c r="U228" s="117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80"/>
      <c r="BM228" s="180"/>
      <c r="BN228" s="180"/>
      <c r="BO228" s="180"/>
      <c r="BP228" s="181"/>
      <c r="BQ228" s="182"/>
      <c r="BR228" s="182"/>
      <c r="BS228" s="183"/>
      <c r="CA228" s="9" t="s">
        <v>57</v>
      </c>
    </row>
    <row r="231" spans="1:79" ht="35.25" customHeight="1" x14ac:dyDescent="0.2">
      <c r="A231" s="67" t="s">
        <v>347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75" customHeight="1" x14ac:dyDescent="0.2">
      <c r="A232" s="148" t="s">
        <v>314</v>
      </c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</row>
    <row r="233" spans="1:79" ht="1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5" spans="1:79" ht="28.5" customHeight="1" x14ac:dyDescent="0.2">
      <c r="A235" s="61" t="s">
        <v>333</v>
      </c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</row>
    <row r="236" spans="1:79" ht="14.25" customHeight="1" x14ac:dyDescent="0.2">
      <c r="A236" s="67" t="s">
        <v>318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15" customHeight="1" x14ac:dyDescent="0.2">
      <c r="A237" s="62" t="s">
        <v>251</v>
      </c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</row>
    <row r="238" spans="1:79" ht="42.95" customHeight="1" x14ac:dyDescent="0.2">
      <c r="A238" s="74" t="s">
        <v>166</v>
      </c>
      <c r="B238" s="74"/>
      <c r="C238" s="74"/>
      <c r="D238" s="74"/>
      <c r="E238" s="74"/>
      <c r="F238" s="74"/>
      <c r="G238" s="57" t="s">
        <v>20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 t="s">
        <v>16</v>
      </c>
      <c r="U238" s="57"/>
      <c r="V238" s="57"/>
      <c r="W238" s="57"/>
      <c r="X238" s="57"/>
      <c r="Y238" s="57"/>
      <c r="Z238" s="57" t="s">
        <v>15</v>
      </c>
      <c r="AA238" s="57"/>
      <c r="AB238" s="57"/>
      <c r="AC238" s="57"/>
      <c r="AD238" s="57"/>
      <c r="AE238" s="57" t="s">
        <v>167</v>
      </c>
      <c r="AF238" s="57"/>
      <c r="AG238" s="57"/>
      <c r="AH238" s="57"/>
      <c r="AI238" s="57"/>
      <c r="AJ238" s="57"/>
      <c r="AK238" s="57" t="s">
        <v>168</v>
      </c>
      <c r="AL238" s="57"/>
      <c r="AM238" s="57"/>
      <c r="AN238" s="57"/>
      <c r="AO238" s="57"/>
      <c r="AP238" s="57"/>
      <c r="AQ238" s="57" t="s">
        <v>169</v>
      </c>
      <c r="AR238" s="57"/>
      <c r="AS238" s="57"/>
      <c r="AT238" s="57"/>
      <c r="AU238" s="57"/>
      <c r="AV238" s="57"/>
      <c r="AW238" s="57" t="s">
        <v>120</v>
      </c>
      <c r="AX238" s="57"/>
      <c r="AY238" s="57"/>
      <c r="AZ238" s="57"/>
      <c r="BA238" s="57"/>
      <c r="BB238" s="57"/>
      <c r="BC238" s="57"/>
      <c r="BD238" s="57"/>
      <c r="BE238" s="57"/>
      <c r="BF238" s="57"/>
      <c r="BG238" s="57" t="s">
        <v>170</v>
      </c>
      <c r="BH238" s="57"/>
      <c r="BI238" s="57"/>
      <c r="BJ238" s="57"/>
      <c r="BK238" s="57"/>
      <c r="BL238" s="57"/>
    </row>
    <row r="239" spans="1:79" ht="39.950000000000003" customHeight="1" x14ac:dyDescent="0.2">
      <c r="A239" s="74"/>
      <c r="B239" s="74"/>
      <c r="C239" s="74"/>
      <c r="D239" s="74"/>
      <c r="E239" s="74"/>
      <c r="F239" s="74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 t="s">
        <v>18</v>
      </c>
      <c r="AX239" s="57"/>
      <c r="AY239" s="57"/>
      <c r="AZ239" s="57"/>
      <c r="BA239" s="57"/>
      <c r="BB239" s="57" t="s">
        <v>17</v>
      </c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</row>
    <row r="240" spans="1:79" ht="15" customHeight="1" x14ac:dyDescent="0.2">
      <c r="A240" s="57">
        <v>1</v>
      </c>
      <c r="B240" s="57"/>
      <c r="C240" s="57"/>
      <c r="D240" s="57"/>
      <c r="E240" s="57"/>
      <c r="F240" s="57"/>
      <c r="G240" s="57">
        <v>2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>
        <v>3</v>
      </c>
      <c r="U240" s="57"/>
      <c r="V240" s="57"/>
      <c r="W240" s="57"/>
      <c r="X240" s="57"/>
      <c r="Y240" s="57"/>
      <c r="Z240" s="57">
        <v>4</v>
      </c>
      <c r="AA240" s="57"/>
      <c r="AB240" s="57"/>
      <c r="AC240" s="57"/>
      <c r="AD240" s="57"/>
      <c r="AE240" s="57">
        <v>5</v>
      </c>
      <c r="AF240" s="57"/>
      <c r="AG240" s="57"/>
      <c r="AH240" s="57"/>
      <c r="AI240" s="57"/>
      <c r="AJ240" s="57"/>
      <c r="AK240" s="57">
        <v>6</v>
      </c>
      <c r="AL240" s="57"/>
      <c r="AM240" s="57"/>
      <c r="AN240" s="57"/>
      <c r="AO240" s="57"/>
      <c r="AP240" s="57"/>
      <c r="AQ240" s="57">
        <v>7</v>
      </c>
      <c r="AR240" s="57"/>
      <c r="AS240" s="57"/>
      <c r="AT240" s="57"/>
      <c r="AU240" s="57"/>
      <c r="AV240" s="57"/>
      <c r="AW240" s="57">
        <v>8</v>
      </c>
      <c r="AX240" s="57"/>
      <c r="AY240" s="57"/>
      <c r="AZ240" s="57"/>
      <c r="BA240" s="57"/>
      <c r="BB240" s="57">
        <v>9</v>
      </c>
      <c r="BC240" s="57"/>
      <c r="BD240" s="57"/>
      <c r="BE240" s="57"/>
      <c r="BF240" s="57"/>
      <c r="BG240" s="57">
        <v>10</v>
      </c>
      <c r="BH240" s="57"/>
      <c r="BI240" s="57"/>
      <c r="BJ240" s="57"/>
      <c r="BK240" s="57"/>
      <c r="BL240" s="57"/>
    </row>
    <row r="241" spans="1:79" s="2" customFormat="1" ht="12" hidden="1" customHeight="1" x14ac:dyDescent="0.2">
      <c r="A241" s="60" t="s">
        <v>85</v>
      </c>
      <c r="B241" s="60"/>
      <c r="C241" s="60"/>
      <c r="D241" s="60"/>
      <c r="E241" s="60"/>
      <c r="F241" s="60"/>
      <c r="G241" s="99" t="s">
        <v>78</v>
      </c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59" t="s">
        <v>101</v>
      </c>
      <c r="U241" s="59"/>
      <c r="V241" s="59"/>
      <c r="W241" s="59"/>
      <c r="X241" s="59"/>
      <c r="Y241" s="59"/>
      <c r="Z241" s="59" t="s">
        <v>102</v>
      </c>
      <c r="AA241" s="59"/>
      <c r="AB241" s="59"/>
      <c r="AC241" s="59"/>
      <c r="AD241" s="59"/>
      <c r="AE241" s="59" t="s">
        <v>103</v>
      </c>
      <c r="AF241" s="59"/>
      <c r="AG241" s="59"/>
      <c r="AH241" s="59"/>
      <c r="AI241" s="59"/>
      <c r="AJ241" s="59"/>
      <c r="AK241" s="59" t="s">
        <v>104</v>
      </c>
      <c r="AL241" s="59"/>
      <c r="AM241" s="59"/>
      <c r="AN241" s="59"/>
      <c r="AO241" s="59"/>
      <c r="AP241" s="59"/>
      <c r="AQ241" s="100" t="s">
        <v>122</v>
      </c>
      <c r="AR241" s="59"/>
      <c r="AS241" s="59"/>
      <c r="AT241" s="59"/>
      <c r="AU241" s="59"/>
      <c r="AV241" s="59"/>
      <c r="AW241" s="59" t="s">
        <v>105</v>
      </c>
      <c r="AX241" s="59"/>
      <c r="AY241" s="59"/>
      <c r="AZ241" s="59"/>
      <c r="BA241" s="59"/>
      <c r="BB241" s="59" t="s">
        <v>106</v>
      </c>
      <c r="BC241" s="59"/>
      <c r="BD241" s="59"/>
      <c r="BE241" s="59"/>
      <c r="BF241" s="59"/>
      <c r="BG241" s="100" t="s">
        <v>123</v>
      </c>
      <c r="BH241" s="59"/>
      <c r="BI241" s="59"/>
      <c r="BJ241" s="59"/>
      <c r="BK241" s="59"/>
      <c r="BL241" s="59"/>
      <c r="CA241" s="2" t="s">
        <v>58</v>
      </c>
    </row>
    <row r="242" spans="1:79" s="9" customFormat="1" ht="12.75" customHeight="1" x14ac:dyDescent="0.2">
      <c r="A242" s="119"/>
      <c r="B242" s="119"/>
      <c r="C242" s="119"/>
      <c r="D242" s="119"/>
      <c r="E242" s="119"/>
      <c r="F242" s="119"/>
      <c r="G242" s="178" t="s">
        <v>179</v>
      </c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>
        <f>IF(ISNUMBER(AK242),AK242,0)-IF(ISNUMBER(AE242),AE242,0)</f>
        <v>0</v>
      </c>
      <c r="AR242" s="176"/>
      <c r="AS242" s="176"/>
      <c r="AT242" s="176"/>
      <c r="AU242" s="176"/>
      <c r="AV242" s="176"/>
      <c r="AW242" s="176"/>
      <c r="AX242" s="176"/>
      <c r="AY242" s="176"/>
      <c r="AZ242" s="176"/>
      <c r="BA242" s="176"/>
      <c r="BB242" s="176"/>
      <c r="BC242" s="176"/>
      <c r="BD242" s="176"/>
      <c r="BE242" s="176"/>
      <c r="BF242" s="176"/>
      <c r="BG242" s="176">
        <f>IF(ISNUMBER(Z242),Z242,0)+IF(ISNUMBER(AK242),AK242,0)</f>
        <v>0</v>
      </c>
      <c r="BH242" s="176"/>
      <c r="BI242" s="176"/>
      <c r="BJ242" s="176"/>
      <c r="BK242" s="176"/>
      <c r="BL242" s="176"/>
      <c r="CA242" s="9" t="s">
        <v>59</v>
      </c>
    </row>
    <row r="244" spans="1:79" ht="14.25" customHeight="1" x14ac:dyDescent="0.2">
      <c r="A244" s="67" t="s">
        <v>334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1:79" ht="15" customHeight="1" x14ac:dyDescent="0.2">
      <c r="A245" s="62" t="s">
        <v>251</v>
      </c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</row>
    <row r="246" spans="1:79" ht="18" customHeight="1" x14ac:dyDescent="0.2">
      <c r="A246" s="57" t="s">
        <v>166</v>
      </c>
      <c r="B246" s="57"/>
      <c r="C246" s="57"/>
      <c r="D246" s="57"/>
      <c r="E246" s="57"/>
      <c r="F246" s="57"/>
      <c r="G246" s="57" t="s">
        <v>20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 t="s">
        <v>321</v>
      </c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 t="s">
        <v>331</v>
      </c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</row>
    <row r="247" spans="1:79" ht="42.95" customHeight="1" x14ac:dyDescent="0.2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 t="s">
        <v>171</v>
      </c>
      <c r="R247" s="57"/>
      <c r="S247" s="57"/>
      <c r="T247" s="57"/>
      <c r="U247" s="57"/>
      <c r="V247" s="74" t="s">
        <v>172</v>
      </c>
      <c r="W247" s="74"/>
      <c r="X247" s="74"/>
      <c r="Y247" s="74"/>
      <c r="Z247" s="57" t="s">
        <v>173</v>
      </c>
      <c r="AA247" s="57"/>
      <c r="AB247" s="57"/>
      <c r="AC247" s="57"/>
      <c r="AD247" s="57"/>
      <c r="AE247" s="57"/>
      <c r="AF247" s="57"/>
      <c r="AG247" s="57"/>
      <c r="AH247" s="57"/>
      <c r="AI247" s="57"/>
      <c r="AJ247" s="57" t="s">
        <v>174</v>
      </c>
      <c r="AK247" s="57"/>
      <c r="AL247" s="57"/>
      <c r="AM247" s="57"/>
      <c r="AN247" s="57"/>
      <c r="AO247" s="57" t="s">
        <v>21</v>
      </c>
      <c r="AP247" s="57"/>
      <c r="AQ247" s="57"/>
      <c r="AR247" s="57"/>
      <c r="AS247" s="57"/>
      <c r="AT247" s="74" t="s">
        <v>175</v>
      </c>
      <c r="AU247" s="74"/>
      <c r="AV247" s="74"/>
      <c r="AW247" s="74"/>
      <c r="AX247" s="57" t="s">
        <v>173</v>
      </c>
      <c r="AY247" s="57"/>
      <c r="AZ247" s="57"/>
      <c r="BA247" s="57"/>
      <c r="BB247" s="57"/>
      <c r="BC247" s="57"/>
      <c r="BD247" s="57"/>
      <c r="BE247" s="57"/>
      <c r="BF247" s="57"/>
      <c r="BG247" s="57"/>
      <c r="BH247" s="57" t="s">
        <v>176</v>
      </c>
      <c r="BI247" s="57"/>
      <c r="BJ247" s="57"/>
      <c r="BK247" s="57"/>
      <c r="BL247" s="57"/>
    </row>
    <row r="248" spans="1:79" ht="63" customHeight="1" x14ac:dyDescent="0.2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74"/>
      <c r="W248" s="74"/>
      <c r="X248" s="74"/>
      <c r="Y248" s="74"/>
      <c r="Z248" s="57" t="s">
        <v>18</v>
      </c>
      <c r="AA248" s="57"/>
      <c r="AB248" s="57"/>
      <c r="AC248" s="57"/>
      <c r="AD248" s="57"/>
      <c r="AE248" s="57" t="s">
        <v>17</v>
      </c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74"/>
      <c r="AU248" s="74"/>
      <c r="AV248" s="74"/>
      <c r="AW248" s="74"/>
      <c r="AX248" s="57" t="s">
        <v>18</v>
      </c>
      <c r="AY248" s="57"/>
      <c r="AZ248" s="57"/>
      <c r="BA248" s="57"/>
      <c r="BB248" s="57"/>
      <c r="BC248" s="57" t="s">
        <v>17</v>
      </c>
      <c r="BD248" s="57"/>
      <c r="BE248" s="57"/>
      <c r="BF248" s="57"/>
      <c r="BG248" s="57"/>
      <c r="BH248" s="57"/>
      <c r="BI248" s="57"/>
      <c r="BJ248" s="57"/>
      <c r="BK248" s="57"/>
      <c r="BL248" s="57"/>
    </row>
    <row r="249" spans="1:79" ht="15" customHeight="1" x14ac:dyDescent="0.2">
      <c r="A249" s="57">
        <v>1</v>
      </c>
      <c r="B249" s="57"/>
      <c r="C249" s="57"/>
      <c r="D249" s="57"/>
      <c r="E249" s="57"/>
      <c r="F249" s="57"/>
      <c r="G249" s="57">
        <v>2</v>
      </c>
      <c r="H249" s="57"/>
      <c r="I249" s="57"/>
      <c r="J249" s="57"/>
      <c r="K249" s="57"/>
      <c r="L249" s="57"/>
      <c r="M249" s="57"/>
      <c r="N249" s="57"/>
      <c r="O249" s="57"/>
      <c r="P249" s="57"/>
      <c r="Q249" s="57">
        <v>3</v>
      </c>
      <c r="R249" s="57"/>
      <c r="S249" s="57"/>
      <c r="T249" s="57"/>
      <c r="U249" s="57"/>
      <c r="V249" s="57">
        <v>4</v>
      </c>
      <c r="W249" s="57"/>
      <c r="X249" s="57"/>
      <c r="Y249" s="57"/>
      <c r="Z249" s="57">
        <v>5</v>
      </c>
      <c r="AA249" s="57"/>
      <c r="AB249" s="57"/>
      <c r="AC249" s="57"/>
      <c r="AD249" s="57"/>
      <c r="AE249" s="57">
        <v>6</v>
      </c>
      <c r="AF249" s="57"/>
      <c r="AG249" s="57"/>
      <c r="AH249" s="57"/>
      <c r="AI249" s="57"/>
      <c r="AJ249" s="57">
        <v>7</v>
      </c>
      <c r="AK249" s="57"/>
      <c r="AL249" s="57"/>
      <c r="AM249" s="57"/>
      <c r="AN249" s="57"/>
      <c r="AO249" s="57">
        <v>8</v>
      </c>
      <c r="AP249" s="57"/>
      <c r="AQ249" s="57"/>
      <c r="AR249" s="57"/>
      <c r="AS249" s="57"/>
      <c r="AT249" s="57">
        <v>9</v>
      </c>
      <c r="AU249" s="57"/>
      <c r="AV249" s="57"/>
      <c r="AW249" s="57"/>
      <c r="AX249" s="57">
        <v>10</v>
      </c>
      <c r="AY249" s="57"/>
      <c r="AZ249" s="57"/>
      <c r="BA249" s="57"/>
      <c r="BB249" s="57"/>
      <c r="BC249" s="57">
        <v>11</v>
      </c>
      <c r="BD249" s="57"/>
      <c r="BE249" s="57"/>
      <c r="BF249" s="57"/>
      <c r="BG249" s="57"/>
      <c r="BH249" s="57">
        <v>12</v>
      </c>
      <c r="BI249" s="57"/>
      <c r="BJ249" s="57"/>
      <c r="BK249" s="57"/>
      <c r="BL249" s="57"/>
    </row>
    <row r="250" spans="1:79" s="2" customFormat="1" ht="12" hidden="1" customHeight="1" x14ac:dyDescent="0.2">
      <c r="A250" s="60" t="s">
        <v>85</v>
      </c>
      <c r="B250" s="60"/>
      <c r="C250" s="60"/>
      <c r="D250" s="60"/>
      <c r="E250" s="60"/>
      <c r="F250" s="60"/>
      <c r="G250" s="99" t="s">
        <v>78</v>
      </c>
      <c r="H250" s="99"/>
      <c r="I250" s="99"/>
      <c r="J250" s="99"/>
      <c r="K250" s="99"/>
      <c r="L250" s="99"/>
      <c r="M250" s="99"/>
      <c r="N250" s="99"/>
      <c r="O250" s="99"/>
      <c r="P250" s="99"/>
      <c r="Q250" s="59" t="s">
        <v>101</v>
      </c>
      <c r="R250" s="59"/>
      <c r="S250" s="59"/>
      <c r="T250" s="59"/>
      <c r="U250" s="59"/>
      <c r="V250" s="59" t="s">
        <v>102</v>
      </c>
      <c r="W250" s="59"/>
      <c r="X250" s="59"/>
      <c r="Y250" s="59"/>
      <c r="Z250" s="59" t="s">
        <v>103</v>
      </c>
      <c r="AA250" s="59"/>
      <c r="AB250" s="59"/>
      <c r="AC250" s="59"/>
      <c r="AD250" s="59"/>
      <c r="AE250" s="59" t="s">
        <v>104</v>
      </c>
      <c r="AF250" s="59"/>
      <c r="AG250" s="59"/>
      <c r="AH250" s="59"/>
      <c r="AI250" s="59"/>
      <c r="AJ250" s="100" t="s">
        <v>124</v>
      </c>
      <c r="AK250" s="59"/>
      <c r="AL250" s="59"/>
      <c r="AM250" s="59"/>
      <c r="AN250" s="59"/>
      <c r="AO250" s="59" t="s">
        <v>105</v>
      </c>
      <c r="AP250" s="59"/>
      <c r="AQ250" s="59"/>
      <c r="AR250" s="59"/>
      <c r="AS250" s="59"/>
      <c r="AT250" s="100" t="s">
        <v>125</v>
      </c>
      <c r="AU250" s="59"/>
      <c r="AV250" s="59"/>
      <c r="AW250" s="59"/>
      <c r="AX250" s="59" t="s">
        <v>106</v>
      </c>
      <c r="AY250" s="59"/>
      <c r="AZ250" s="59"/>
      <c r="BA250" s="59"/>
      <c r="BB250" s="59"/>
      <c r="BC250" s="59" t="s">
        <v>107</v>
      </c>
      <c r="BD250" s="59"/>
      <c r="BE250" s="59"/>
      <c r="BF250" s="59"/>
      <c r="BG250" s="59"/>
      <c r="BH250" s="100" t="s">
        <v>124</v>
      </c>
      <c r="BI250" s="59"/>
      <c r="BJ250" s="59"/>
      <c r="BK250" s="59"/>
      <c r="BL250" s="59"/>
      <c r="CA250" s="2" t="s">
        <v>60</v>
      </c>
    </row>
    <row r="251" spans="1:79" s="9" customFormat="1" ht="12.75" customHeight="1" x14ac:dyDescent="0.2">
      <c r="A251" s="119"/>
      <c r="B251" s="119"/>
      <c r="C251" s="119"/>
      <c r="D251" s="119"/>
      <c r="E251" s="119"/>
      <c r="F251" s="119"/>
      <c r="G251" s="178" t="s">
        <v>179</v>
      </c>
      <c r="H251" s="178"/>
      <c r="I251" s="178"/>
      <c r="J251" s="178"/>
      <c r="K251" s="178"/>
      <c r="L251" s="178"/>
      <c r="M251" s="178"/>
      <c r="N251" s="178"/>
      <c r="O251" s="178"/>
      <c r="P251" s="178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6">
        <f>IF(ISNUMBER(Q251),Q251,0)-IF(ISNUMBER(Z251),Z251,0)</f>
        <v>0</v>
      </c>
      <c r="AK251" s="176"/>
      <c r="AL251" s="176"/>
      <c r="AM251" s="176"/>
      <c r="AN251" s="176"/>
      <c r="AO251" s="176"/>
      <c r="AP251" s="176"/>
      <c r="AQ251" s="176"/>
      <c r="AR251" s="176"/>
      <c r="AS251" s="176"/>
      <c r="AT251" s="176">
        <f>IF(ISNUMBER(V251),V251,0)-IF(ISNUMBER(Z251),Z251,0)-IF(ISNUMBER(AE251),AE251,0)</f>
        <v>0</v>
      </c>
      <c r="AU251" s="176"/>
      <c r="AV251" s="176"/>
      <c r="AW251" s="176"/>
      <c r="AX251" s="176"/>
      <c r="AY251" s="176"/>
      <c r="AZ251" s="176"/>
      <c r="BA251" s="176"/>
      <c r="BB251" s="176"/>
      <c r="BC251" s="176"/>
      <c r="BD251" s="176"/>
      <c r="BE251" s="176"/>
      <c r="BF251" s="176"/>
      <c r="BG251" s="176"/>
      <c r="BH251" s="176">
        <f>IF(ISNUMBER(AO251),AO251,0)-IF(ISNUMBER(AX251),AX251,0)</f>
        <v>0</v>
      </c>
      <c r="BI251" s="176"/>
      <c r="BJ251" s="176"/>
      <c r="BK251" s="176"/>
      <c r="BL251" s="176"/>
      <c r="CA251" s="9" t="s">
        <v>61</v>
      </c>
    </row>
    <row r="253" spans="1:79" ht="14.25" customHeight="1" x14ac:dyDescent="0.2">
      <c r="A253" s="67" t="s">
        <v>322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15" customHeight="1" x14ac:dyDescent="0.2">
      <c r="A254" s="62" t="s">
        <v>251</v>
      </c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</row>
    <row r="255" spans="1:79" ht="42.95" customHeight="1" x14ac:dyDescent="0.2">
      <c r="A255" s="74" t="s">
        <v>166</v>
      </c>
      <c r="B255" s="74"/>
      <c r="C255" s="74"/>
      <c r="D255" s="74"/>
      <c r="E255" s="74"/>
      <c r="F255" s="74"/>
      <c r="G255" s="57" t="s">
        <v>20</v>
      </c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 t="s">
        <v>16</v>
      </c>
      <c r="U255" s="57"/>
      <c r="V255" s="57"/>
      <c r="W255" s="57"/>
      <c r="X255" s="57"/>
      <c r="Y255" s="57"/>
      <c r="Z255" s="57" t="s">
        <v>15</v>
      </c>
      <c r="AA255" s="57"/>
      <c r="AB255" s="57"/>
      <c r="AC255" s="57"/>
      <c r="AD255" s="57"/>
      <c r="AE255" s="57" t="s">
        <v>319</v>
      </c>
      <c r="AF255" s="57"/>
      <c r="AG255" s="57"/>
      <c r="AH255" s="57"/>
      <c r="AI255" s="57"/>
      <c r="AJ255" s="57"/>
      <c r="AK255" s="57" t="s">
        <v>323</v>
      </c>
      <c r="AL255" s="57"/>
      <c r="AM255" s="57"/>
      <c r="AN255" s="57"/>
      <c r="AO255" s="57"/>
      <c r="AP255" s="57"/>
      <c r="AQ255" s="57" t="s">
        <v>335</v>
      </c>
      <c r="AR255" s="57"/>
      <c r="AS255" s="57"/>
      <c r="AT255" s="57"/>
      <c r="AU255" s="57"/>
      <c r="AV255" s="57"/>
      <c r="AW255" s="57" t="s">
        <v>19</v>
      </c>
      <c r="AX255" s="57"/>
      <c r="AY255" s="57"/>
      <c r="AZ255" s="57"/>
      <c r="BA255" s="57"/>
      <c r="BB255" s="57"/>
      <c r="BC255" s="57"/>
      <c r="BD255" s="57"/>
      <c r="BE255" s="57" t="s">
        <v>190</v>
      </c>
      <c r="BF255" s="57"/>
      <c r="BG255" s="57"/>
      <c r="BH255" s="57"/>
      <c r="BI255" s="57"/>
      <c r="BJ255" s="57"/>
      <c r="BK255" s="57"/>
      <c r="BL255" s="57"/>
    </row>
    <row r="256" spans="1:79" ht="21.75" customHeight="1" x14ac:dyDescent="0.2">
      <c r="A256" s="74"/>
      <c r="B256" s="74"/>
      <c r="C256" s="74"/>
      <c r="D256" s="74"/>
      <c r="E256" s="74"/>
      <c r="F256" s="74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15" customHeight="1" x14ac:dyDescent="0.2">
      <c r="A257" s="57">
        <v>1</v>
      </c>
      <c r="B257" s="57"/>
      <c r="C257" s="57"/>
      <c r="D257" s="57"/>
      <c r="E257" s="57"/>
      <c r="F257" s="57"/>
      <c r="G257" s="57">
        <v>2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>
        <v>3</v>
      </c>
      <c r="U257" s="57"/>
      <c r="V257" s="57"/>
      <c r="W257" s="57"/>
      <c r="X257" s="57"/>
      <c r="Y257" s="57"/>
      <c r="Z257" s="57">
        <v>4</v>
      </c>
      <c r="AA257" s="57"/>
      <c r="AB257" s="57"/>
      <c r="AC257" s="57"/>
      <c r="AD257" s="57"/>
      <c r="AE257" s="57">
        <v>5</v>
      </c>
      <c r="AF257" s="57"/>
      <c r="AG257" s="57"/>
      <c r="AH257" s="57"/>
      <c r="AI257" s="57"/>
      <c r="AJ257" s="57"/>
      <c r="AK257" s="57">
        <v>6</v>
      </c>
      <c r="AL257" s="57"/>
      <c r="AM257" s="57"/>
      <c r="AN257" s="57"/>
      <c r="AO257" s="57"/>
      <c r="AP257" s="57"/>
      <c r="AQ257" s="57">
        <v>7</v>
      </c>
      <c r="AR257" s="57"/>
      <c r="AS257" s="57"/>
      <c r="AT257" s="57"/>
      <c r="AU257" s="57"/>
      <c r="AV257" s="57"/>
      <c r="AW257" s="60">
        <v>8</v>
      </c>
      <c r="AX257" s="60"/>
      <c r="AY257" s="60"/>
      <c r="AZ257" s="60"/>
      <c r="BA257" s="60"/>
      <c r="BB257" s="60"/>
      <c r="BC257" s="60"/>
      <c r="BD257" s="60"/>
      <c r="BE257" s="60">
        <v>9</v>
      </c>
      <c r="BF257" s="60"/>
      <c r="BG257" s="60"/>
      <c r="BH257" s="60"/>
      <c r="BI257" s="60"/>
      <c r="BJ257" s="60"/>
      <c r="BK257" s="60"/>
      <c r="BL257" s="60"/>
    </row>
    <row r="258" spans="1:79" s="2" customFormat="1" ht="18.75" hidden="1" customHeight="1" x14ac:dyDescent="0.2">
      <c r="A258" s="60" t="s">
        <v>85</v>
      </c>
      <c r="B258" s="60"/>
      <c r="C258" s="60"/>
      <c r="D258" s="60"/>
      <c r="E258" s="60"/>
      <c r="F258" s="60"/>
      <c r="G258" s="99" t="s">
        <v>78</v>
      </c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59" t="s">
        <v>101</v>
      </c>
      <c r="U258" s="59"/>
      <c r="V258" s="59"/>
      <c r="W258" s="59"/>
      <c r="X258" s="59"/>
      <c r="Y258" s="59"/>
      <c r="Z258" s="59" t="s">
        <v>102</v>
      </c>
      <c r="AA258" s="59"/>
      <c r="AB258" s="59"/>
      <c r="AC258" s="59"/>
      <c r="AD258" s="59"/>
      <c r="AE258" s="59" t="s">
        <v>103</v>
      </c>
      <c r="AF258" s="59"/>
      <c r="AG258" s="59"/>
      <c r="AH258" s="59"/>
      <c r="AI258" s="59"/>
      <c r="AJ258" s="59"/>
      <c r="AK258" s="59" t="s">
        <v>104</v>
      </c>
      <c r="AL258" s="59"/>
      <c r="AM258" s="59"/>
      <c r="AN258" s="59"/>
      <c r="AO258" s="59"/>
      <c r="AP258" s="59"/>
      <c r="AQ258" s="59" t="s">
        <v>105</v>
      </c>
      <c r="AR258" s="59"/>
      <c r="AS258" s="59"/>
      <c r="AT258" s="59"/>
      <c r="AU258" s="59"/>
      <c r="AV258" s="59"/>
      <c r="AW258" s="99" t="s">
        <v>108</v>
      </c>
      <c r="AX258" s="99"/>
      <c r="AY258" s="99"/>
      <c r="AZ258" s="99"/>
      <c r="BA258" s="99"/>
      <c r="BB258" s="99"/>
      <c r="BC258" s="99"/>
      <c r="BD258" s="99"/>
      <c r="BE258" s="99" t="s">
        <v>109</v>
      </c>
      <c r="BF258" s="99"/>
      <c r="BG258" s="99"/>
      <c r="BH258" s="99"/>
      <c r="BI258" s="99"/>
      <c r="BJ258" s="99"/>
      <c r="BK258" s="99"/>
      <c r="BL258" s="99"/>
      <c r="CA258" s="2" t="s">
        <v>62</v>
      </c>
    </row>
    <row r="259" spans="1:79" s="9" customFormat="1" ht="12.75" customHeight="1" x14ac:dyDescent="0.2">
      <c r="A259" s="119"/>
      <c r="B259" s="119"/>
      <c r="C259" s="119"/>
      <c r="D259" s="119"/>
      <c r="E259" s="119"/>
      <c r="F259" s="119"/>
      <c r="G259" s="178" t="s">
        <v>179</v>
      </c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8"/>
      <c r="AX259" s="178"/>
      <c r="AY259" s="178"/>
      <c r="AZ259" s="178"/>
      <c r="BA259" s="178"/>
      <c r="BB259" s="178"/>
      <c r="BC259" s="178"/>
      <c r="BD259" s="178"/>
      <c r="BE259" s="178"/>
      <c r="BF259" s="178"/>
      <c r="BG259" s="178"/>
      <c r="BH259" s="178"/>
      <c r="BI259" s="178"/>
      <c r="BJ259" s="178"/>
      <c r="BK259" s="178"/>
      <c r="BL259" s="178"/>
      <c r="CA259" s="9" t="s">
        <v>63</v>
      </c>
    </row>
    <row r="261" spans="1:79" ht="14.25" customHeight="1" x14ac:dyDescent="0.2">
      <c r="A261" s="67" t="s">
        <v>324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</row>
    <row r="262" spans="1:79" ht="15" customHeight="1" x14ac:dyDescent="0.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</row>
    <row r="263" spans="1:79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5" spans="1:79" ht="14.25" x14ac:dyDescent="0.2">
      <c r="A265" s="67" t="s">
        <v>348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79" ht="14.25" x14ac:dyDescent="0.2">
      <c r="A266" s="67" t="s">
        <v>325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</row>
    <row r="267" spans="1:79" ht="15" customHeight="1" x14ac:dyDescent="0.2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</row>
    <row r="268" spans="1:79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71" spans="1:79" ht="18.95" customHeight="1" x14ac:dyDescent="0.2">
      <c r="A271" s="152" t="s">
        <v>245</v>
      </c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40"/>
      <c r="AC271" s="40"/>
      <c r="AD271" s="40"/>
      <c r="AE271" s="40"/>
      <c r="AF271" s="40"/>
      <c r="AG271" s="40"/>
      <c r="AH271" s="43"/>
      <c r="AI271" s="43"/>
      <c r="AJ271" s="43"/>
      <c r="AK271" s="43"/>
      <c r="AL271" s="43"/>
      <c r="AM271" s="43"/>
      <c r="AN271" s="43"/>
      <c r="AO271" s="43"/>
      <c r="AP271" s="43"/>
      <c r="AQ271" s="40"/>
      <c r="AR271" s="40"/>
      <c r="AS271" s="40"/>
      <c r="AT271" s="40"/>
      <c r="AU271" s="153" t="s">
        <v>247</v>
      </c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</row>
    <row r="272" spans="1:79" ht="12.75" customHeight="1" x14ac:dyDescent="0.2">
      <c r="AB272" s="41"/>
      <c r="AC272" s="41"/>
      <c r="AD272" s="41"/>
      <c r="AE272" s="41"/>
      <c r="AF272" s="41"/>
      <c r="AG272" s="41"/>
      <c r="AH272" s="45" t="s">
        <v>2</v>
      </c>
      <c r="AI272" s="45"/>
      <c r="AJ272" s="45"/>
      <c r="AK272" s="45"/>
      <c r="AL272" s="45"/>
      <c r="AM272" s="45"/>
      <c r="AN272" s="45"/>
      <c r="AO272" s="45"/>
      <c r="AP272" s="45"/>
      <c r="AQ272" s="41"/>
      <c r="AR272" s="41"/>
      <c r="AS272" s="41"/>
      <c r="AT272" s="41"/>
      <c r="AU272" s="45" t="s">
        <v>205</v>
      </c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</row>
    <row r="273" spans="1:58" ht="15" x14ac:dyDescent="0.2">
      <c r="AB273" s="41"/>
      <c r="AC273" s="41"/>
      <c r="AD273" s="41"/>
      <c r="AE273" s="41"/>
      <c r="AF273" s="41"/>
      <c r="AG273" s="41"/>
      <c r="AH273" s="42"/>
      <c r="AI273" s="42"/>
      <c r="AJ273" s="42"/>
      <c r="AK273" s="42"/>
      <c r="AL273" s="42"/>
      <c r="AM273" s="42"/>
      <c r="AN273" s="42"/>
      <c r="AO273" s="42"/>
      <c r="AP273" s="42"/>
      <c r="AQ273" s="41"/>
      <c r="AR273" s="41"/>
      <c r="AS273" s="41"/>
      <c r="AT273" s="41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</row>
    <row r="274" spans="1:58" ht="18" customHeight="1" x14ac:dyDescent="0.2">
      <c r="A274" s="152" t="s">
        <v>246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41"/>
      <c r="AC274" s="41"/>
      <c r="AD274" s="41"/>
      <c r="AE274" s="41"/>
      <c r="AF274" s="41"/>
      <c r="AG274" s="41"/>
      <c r="AH274" s="44"/>
      <c r="AI274" s="44"/>
      <c r="AJ274" s="44"/>
      <c r="AK274" s="44"/>
      <c r="AL274" s="44"/>
      <c r="AM274" s="44"/>
      <c r="AN274" s="44"/>
      <c r="AO274" s="44"/>
      <c r="AP274" s="44"/>
      <c r="AQ274" s="41"/>
      <c r="AR274" s="41"/>
      <c r="AS274" s="41"/>
      <c r="AT274" s="41"/>
      <c r="AU274" s="154" t="s">
        <v>248</v>
      </c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</row>
    <row r="275" spans="1:58" ht="12" customHeight="1" x14ac:dyDescent="0.2">
      <c r="AB275" s="41"/>
      <c r="AC275" s="41"/>
      <c r="AD275" s="41"/>
      <c r="AE275" s="41"/>
      <c r="AF275" s="41"/>
      <c r="AG275" s="41"/>
      <c r="AH275" s="45" t="s">
        <v>2</v>
      </c>
      <c r="AI275" s="45"/>
      <c r="AJ275" s="45"/>
      <c r="AK275" s="45"/>
      <c r="AL275" s="45"/>
      <c r="AM275" s="45"/>
      <c r="AN275" s="45"/>
      <c r="AO275" s="45"/>
      <c r="AP275" s="45"/>
      <c r="AQ275" s="41"/>
      <c r="AR275" s="41"/>
      <c r="AS275" s="41"/>
      <c r="AT275" s="41"/>
      <c r="AU275" s="45" t="s">
        <v>205</v>
      </c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</row>
  </sheetData>
  <mergeCells count="1904">
    <mergeCell ref="BA201:BC201"/>
    <mergeCell ref="BD201:BF201"/>
    <mergeCell ref="BG201:BI201"/>
    <mergeCell ref="BJ201:BL201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200:C200"/>
    <mergeCell ref="D200:V200"/>
    <mergeCell ref="W200:Y200"/>
    <mergeCell ref="Z200:AB200"/>
    <mergeCell ref="AC200:AE200"/>
    <mergeCell ref="AF200:AH200"/>
    <mergeCell ref="AU199:AW199"/>
    <mergeCell ref="AX199:AZ199"/>
    <mergeCell ref="BA199:BC199"/>
    <mergeCell ref="BD199:BF199"/>
    <mergeCell ref="BG199:BI199"/>
    <mergeCell ref="BJ199:BL199"/>
    <mergeCell ref="AC199:AE199"/>
    <mergeCell ref="AF199:AH199"/>
    <mergeCell ref="AI199:AK199"/>
    <mergeCell ref="AL199:AN199"/>
    <mergeCell ref="AO199:AQ199"/>
    <mergeCell ref="AR199:AT199"/>
    <mergeCell ref="AT189:AX189"/>
    <mergeCell ref="AY189:BC189"/>
    <mergeCell ref="BD189:BH189"/>
    <mergeCell ref="BI189:BM189"/>
    <mergeCell ref="BN189:BR189"/>
    <mergeCell ref="A189:T189"/>
    <mergeCell ref="U189:Y189"/>
    <mergeCell ref="Z189:AD189"/>
    <mergeCell ref="AE189:AI189"/>
    <mergeCell ref="AJ189:AN189"/>
    <mergeCell ref="AO189:AS189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T181:AX181"/>
    <mergeCell ref="AY181:BC181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AY180:BC180"/>
    <mergeCell ref="BD180:BH180"/>
    <mergeCell ref="A179:T179"/>
    <mergeCell ref="U179:Y179"/>
    <mergeCell ref="Z179:AD179"/>
    <mergeCell ref="AE179:AI179"/>
    <mergeCell ref="AJ179:AN179"/>
    <mergeCell ref="AO179:AS179"/>
    <mergeCell ref="AP170:AT170"/>
    <mergeCell ref="AU170:AY170"/>
    <mergeCell ref="AZ170:BD170"/>
    <mergeCell ref="BE170:BI170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A153:C153"/>
    <mergeCell ref="D153:P153"/>
    <mergeCell ref="Q153:U153"/>
    <mergeCell ref="V153:AE153"/>
    <mergeCell ref="AF153:AJ153"/>
    <mergeCell ref="AK153:AO153"/>
    <mergeCell ref="BT145:BX145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9:BD259"/>
    <mergeCell ref="BE259:BL259"/>
    <mergeCell ref="A261:BL261"/>
    <mergeCell ref="A262:BL262"/>
    <mergeCell ref="A265:BL265"/>
    <mergeCell ref="A266:BL266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T247:AW248"/>
    <mergeCell ref="AX247:BG247"/>
    <mergeCell ref="BH247:BL248"/>
    <mergeCell ref="Z248:AD248"/>
    <mergeCell ref="AE248:AI248"/>
    <mergeCell ref="AX248:BB248"/>
    <mergeCell ref="BC248:BG248"/>
    <mergeCell ref="A245:BL245"/>
    <mergeCell ref="A246:F248"/>
    <mergeCell ref="G246:P248"/>
    <mergeCell ref="Q246:AN246"/>
    <mergeCell ref="AO246:BL246"/>
    <mergeCell ref="Q247:U248"/>
    <mergeCell ref="V247:Y248"/>
    <mergeCell ref="Z247:AI247"/>
    <mergeCell ref="AJ247:AN248"/>
    <mergeCell ref="AO247:AS248"/>
    <mergeCell ref="AK242:AP242"/>
    <mergeCell ref="AQ242:AV242"/>
    <mergeCell ref="AW242:BA242"/>
    <mergeCell ref="BB242:BF242"/>
    <mergeCell ref="BG242:BL242"/>
    <mergeCell ref="A244:BL244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Q238:AV239"/>
    <mergeCell ref="AW238:BF238"/>
    <mergeCell ref="BG238:BL239"/>
    <mergeCell ref="AW239:BA239"/>
    <mergeCell ref="BB239:BF239"/>
    <mergeCell ref="A240:F240"/>
    <mergeCell ref="G240:S240"/>
    <mergeCell ref="T240:Y240"/>
    <mergeCell ref="Z240:AD240"/>
    <mergeCell ref="AE240:AJ240"/>
    <mergeCell ref="A238:F239"/>
    <mergeCell ref="G238:S239"/>
    <mergeCell ref="T238:Y239"/>
    <mergeCell ref="Z238:AD239"/>
    <mergeCell ref="AE238:AJ239"/>
    <mergeCell ref="AK238:AP239"/>
    <mergeCell ref="BP228:BS228"/>
    <mergeCell ref="A231:BL231"/>
    <mergeCell ref="A232:BL232"/>
    <mergeCell ref="A235:BL235"/>
    <mergeCell ref="A236:BL236"/>
    <mergeCell ref="A237:BL237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X227:BA227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A225:AE225"/>
    <mergeCell ref="AF225:AI225"/>
    <mergeCell ref="AJ225:AN225"/>
    <mergeCell ref="AO225:AR225"/>
    <mergeCell ref="AS225:AW225"/>
    <mergeCell ref="AX225:BA225"/>
    <mergeCell ref="A222:BL222"/>
    <mergeCell ref="A223:BM223"/>
    <mergeCell ref="A224:M225"/>
    <mergeCell ref="N224:U225"/>
    <mergeCell ref="V224:Z225"/>
    <mergeCell ref="AA224:AI224"/>
    <mergeCell ref="AJ224:AR224"/>
    <mergeCell ref="AS224:BA224"/>
    <mergeCell ref="BB224:BJ224"/>
    <mergeCell ref="BK224:BS224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13:BL213"/>
    <mergeCell ref="A214:BD214"/>
    <mergeCell ref="A215:F216"/>
    <mergeCell ref="G215:S216"/>
    <mergeCell ref="T215:Z216"/>
    <mergeCell ref="AA215:AO215"/>
    <mergeCell ref="AP215:BD215"/>
    <mergeCell ref="AA216:AE216"/>
    <mergeCell ref="AF216:AJ216"/>
    <mergeCell ref="AK216:AO216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6:BS206"/>
    <mergeCell ref="A207:F208"/>
    <mergeCell ref="G207:S208"/>
    <mergeCell ref="T207:Z208"/>
    <mergeCell ref="AA207:AO207"/>
    <mergeCell ref="AP207:BD207"/>
    <mergeCell ref="BE207:BS207"/>
    <mergeCell ref="AA208:AE208"/>
    <mergeCell ref="AF208:AJ208"/>
    <mergeCell ref="AK208:AO208"/>
    <mergeCell ref="BA198:BC198"/>
    <mergeCell ref="BD198:BF198"/>
    <mergeCell ref="BG198:BI198"/>
    <mergeCell ref="BJ198:BL198"/>
    <mergeCell ref="A204:BL204"/>
    <mergeCell ref="A205:BS205"/>
    <mergeCell ref="A199:C199"/>
    <mergeCell ref="D199:V199"/>
    <mergeCell ref="W199:Y199"/>
    <mergeCell ref="Z199:AB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BJ194:BL195"/>
    <mergeCell ref="W195:Y195"/>
    <mergeCell ref="Z195:AB195"/>
    <mergeCell ref="AC195:AE195"/>
    <mergeCell ref="AF195:AH195"/>
    <mergeCell ref="AI195:AK195"/>
    <mergeCell ref="AL195:AN195"/>
    <mergeCell ref="AO195:AQ195"/>
    <mergeCell ref="AR195:AT195"/>
    <mergeCell ref="BG193:BL193"/>
    <mergeCell ref="W194:AB194"/>
    <mergeCell ref="AC194:AH194"/>
    <mergeCell ref="AI194:AN194"/>
    <mergeCell ref="AO194:AT194"/>
    <mergeCell ref="AU194:AW195"/>
    <mergeCell ref="AX194:AZ195"/>
    <mergeCell ref="BA194:BC195"/>
    <mergeCell ref="BD194:BF195"/>
    <mergeCell ref="BG194:BI195"/>
    <mergeCell ref="A193:C195"/>
    <mergeCell ref="D193:V195"/>
    <mergeCell ref="W193:AH193"/>
    <mergeCell ref="AI193:AT193"/>
    <mergeCell ref="AU193:AZ193"/>
    <mergeCell ref="BA193:BF193"/>
    <mergeCell ref="AT178:AX178"/>
    <mergeCell ref="AY178:BC178"/>
    <mergeCell ref="BD178:BH178"/>
    <mergeCell ref="BI178:BM178"/>
    <mergeCell ref="BN178:BR178"/>
    <mergeCell ref="A192:BL192"/>
    <mergeCell ref="AT179:AX179"/>
    <mergeCell ref="AY179:BC179"/>
    <mergeCell ref="BD179:BH179"/>
    <mergeCell ref="BI179:BM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P152:AT152"/>
    <mergeCell ref="AU152:AY152"/>
    <mergeCell ref="AZ152:BD152"/>
    <mergeCell ref="BE152:BI152"/>
    <mergeCell ref="A172:BL172"/>
    <mergeCell ref="A173:BR173"/>
    <mergeCell ref="AP153:AT153"/>
    <mergeCell ref="AU153:AY153"/>
    <mergeCell ref="AZ153:BD153"/>
    <mergeCell ref="BE153:BI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BT127:BX127"/>
    <mergeCell ref="A147:BL147"/>
    <mergeCell ref="A148:C149"/>
    <mergeCell ref="D148:P149"/>
    <mergeCell ref="Q148:U149"/>
    <mergeCell ref="V148:AE149"/>
    <mergeCell ref="AF148:AT148"/>
    <mergeCell ref="AU148:BI148"/>
    <mergeCell ref="AF149:AJ149"/>
    <mergeCell ref="AK149:AO14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98 A116">
    <cfRule type="cellIs" dxfId="161" priority="87" stopIfTrue="1" operator="equal">
      <formula>A105</formula>
    </cfRule>
  </conditionalFormatting>
  <conditionalFormatting sqref="A127:C127 A152:C152">
    <cfRule type="cellIs" dxfId="160" priority="88" stopIfTrue="1" operator="equal">
      <formula>A126</formula>
    </cfRule>
    <cfRule type="cellIs" dxfId="159" priority="89" stopIfTrue="1" operator="equal">
      <formula>0</formula>
    </cfRule>
  </conditionalFormatting>
  <conditionalFormatting sqref="A107">
    <cfRule type="cellIs" dxfId="158" priority="86" stopIfTrue="1" operator="equal">
      <formula>A106</formula>
    </cfRule>
  </conditionalFormatting>
  <conditionalFormatting sqref="A108">
    <cfRule type="cellIs" dxfId="157" priority="85" stopIfTrue="1" operator="equal">
      <formula>A107</formula>
    </cfRule>
  </conditionalFormatting>
  <conditionalFormatting sqref="A119">
    <cfRule type="cellIs" dxfId="156" priority="91" stopIfTrue="1" operator="equal">
      <formula>A116</formula>
    </cfRule>
  </conditionalFormatting>
  <conditionalFormatting sqref="A117">
    <cfRule type="cellIs" dxfId="155" priority="83" stopIfTrue="1" operator="equal">
      <formula>A116</formula>
    </cfRule>
  </conditionalFormatting>
  <conditionalFormatting sqref="A118">
    <cfRule type="cellIs" dxfId="154" priority="82" stopIfTrue="1" operator="equal">
      <formula>A117</formula>
    </cfRule>
  </conditionalFormatting>
  <conditionalFormatting sqref="A199">
    <cfRule type="cellIs" dxfId="153" priority="4" stopIfTrue="1" operator="equal">
      <formula>A198</formula>
    </cfRule>
  </conditionalFormatting>
  <conditionalFormatting sqref="A128:C128">
    <cfRule type="cellIs" dxfId="152" priority="79" stopIfTrue="1" operator="equal">
      <formula>A127</formula>
    </cfRule>
    <cfRule type="cellIs" dxfId="151" priority="80" stopIfTrue="1" operator="equal">
      <formula>0</formula>
    </cfRule>
  </conditionalFormatting>
  <conditionalFormatting sqref="A129:C129">
    <cfRule type="cellIs" dxfId="150" priority="77" stopIfTrue="1" operator="equal">
      <formula>A128</formula>
    </cfRule>
    <cfRule type="cellIs" dxfId="149" priority="78" stopIfTrue="1" operator="equal">
      <formula>0</formula>
    </cfRule>
  </conditionalFormatting>
  <conditionalFormatting sqref="A130:C130">
    <cfRule type="cellIs" dxfId="148" priority="75" stopIfTrue="1" operator="equal">
      <formula>A129</formula>
    </cfRule>
    <cfRule type="cellIs" dxfId="147" priority="76" stopIfTrue="1" operator="equal">
      <formula>0</formula>
    </cfRule>
  </conditionalFormatting>
  <conditionalFormatting sqref="A131:C131">
    <cfRule type="cellIs" dxfId="146" priority="73" stopIfTrue="1" operator="equal">
      <formula>A130</formula>
    </cfRule>
    <cfRule type="cellIs" dxfId="145" priority="74" stopIfTrue="1" operator="equal">
      <formula>0</formula>
    </cfRule>
  </conditionalFormatting>
  <conditionalFormatting sqref="A132:C132">
    <cfRule type="cellIs" dxfId="144" priority="71" stopIfTrue="1" operator="equal">
      <formula>A131</formula>
    </cfRule>
    <cfRule type="cellIs" dxfId="143" priority="72" stopIfTrue="1" operator="equal">
      <formula>0</formula>
    </cfRule>
  </conditionalFormatting>
  <conditionalFormatting sqref="A133:C133">
    <cfRule type="cellIs" dxfId="142" priority="69" stopIfTrue="1" operator="equal">
      <formula>A132</formula>
    </cfRule>
    <cfRule type="cellIs" dxfId="141" priority="70" stopIfTrue="1" operator="equal">
      <formula>0</formula>
    </cfRule>
  </conditionalFormatting>
  <conditionalFormatting sqref="A134:C134">
    <cfRule type="cellIs" dxfId="140" priority="67" stopIfTrue="1" operator="equal">
      <formula>A133</formula>
    </cfRule>
    <cfRule type="cellIs" dxfId="139" priority="68" stopIfTrue="1" operator="equal">
      <formula>0</formula>
    </cfRule>
  </conditionalFormatting>
  <conditionalFormatting sqref="A135:C135">
    <cfRule type="cellIs" dxfId="138" priority="65" stopIfTrue="1" operator="equal">
      <formula>A134</formula>
    </cfRule>
    <cfRule type="cellIs" dxfId="137" priority="66" stopIfTrue="1" operator="equal">
      <formula>0</formula>
    </cfRule>
  </conditionalFormatting>
  <conditionalFormatting sqref="A136:C136">
    <cfRule type="cellIs" dxfId="136" priority="63" stopIfTrue="1" operator="equal">
      <formula>A135</formula>
    </cfRule>
    <cfRule type="cellIs" dxfId="135" priority="64" stopIfTrue="1" operator="equal">
      <formula>0</formula>
    </cfRule>
  </conditionalFormatting>
  <conditionalFormatting sqref="A137:C137">
    <cfRule type="cellIs" dxfId="134" priority="61" stopIfTrue="1" operator="equal">
      <formula>A136</formula>
    </cfRule>
    <cfRule type="cellIs" dxfId="133" priority="62" stopIfTrue="1" operator="equal">
      <formula>0</formula>
    </cfRule>
  </conditionalFormatting>
  <conditionalFormatting sqref="A138:C138">
    <cfRule type="cellIs" dxfId="132" priority="59" stopIfTrue="1" operator="equal">
      <formula>A137</formula>
    </cfRule>
    <cfRule type="cellIs" dxfId="131" priority="60" stopIfTrue="1" operator="equal">
      <formula>0</formula>
    </cfRule>
  </conditionalFormatting>
  <conditionalFormatting sqref="A139:C139">
    <cfRule type="cellIs" dxfId="130" priority="57" stopIfTrue="1" operator="equal">
      <formula>A138</formula>
    </cfRule>
    <cfRule type="cellIs" dxfId="129" priority="58" stopIfTrue="1" operator="equal">
      <formula>0</formula>
    </cfRule>
  </conditionalFormatting>
  <conditionalFormatting sqref="A140:C140">
    <cfRule type="cellIs" dxfId="128" priority="55" stopIfTrue="1" operator="equal">
      <formula>A139</formula>
    </cfRule>
    <cfRule type="cellIs" dxfId="127" priority="56" stopIfTrue="1" operator="equal">
      <formula>0</formula>
    </cfRule>
  </conditionalFormatting>
  <conditionalFormatting sqref="A141:C141">
    <cfRule type="cellIs" dxfId="126" priority="53" stopIfTrue="1" operator="equal">
      <formula>A140</formula>
    </cfRule>
    <cfRule type="cellIs" dxfId="125" priority="54" stopIfTrue="1" operator="equal">
      <formula>0</formula>
    </cfRule>
  </conditionalFormatting>
  <conditionalFormatting sqref="A142:C142">
    <cfRule type="cellIs" dxfId="124" priority="51" stopIfTrue="1" operator="equal">
      <formula>A141</formula>
    </cfRule>
    <cfRule type="cellIs" dxfId="123" priority="52" stopIfTrue="1" operator="equal">
      <formula>0</formula>
    </cfRule>
  </conditionalFormatting>
  <conditionalFormatting sqref="A143:C143">
    <cfRule type="cellIs" dxfId="122" priority="49" stopIfTrue="1" operator="equal">
      <formula>A142</formula>
    </cfRule>
    <cfRule type="cellIs" dxfId="121" priority="50" stopIfTrue="1" operator="equal">
      <formula>0</formula>
    </cfRule>
  </conditionalFormatting>
  <conditionalFormatting sqref="A144:C144">
    <cfRule type="cellIs" dxfId="120" priority="47" stopIfTrue="1" operator="equal">
      <formula>A143</formula>
    </cfRule>
    <cfRule type="cellIs" dxfId="119" priority="48" stopIfTrue="1" operator="equal">
      <formula>0</formula>
    </cfRule>
  </conditionalFormatting>
  <conditionalFormatting sqref="A145:C145">
    <cfRule type="cellIs" dxfId="118" priority="45" stopIfTrue="1" operator="equal">
      <formula>A144</formula>
    </cfRule>
    <cfRule type="cellIs" dxfId="117" priority="46" stopIfTrue="1" operator="equal">
      <formula>0</formula>
    </cfRule>
  </conditionalFormatting>
  <conditionalFormatting sqref="A153:C153">
    <cfRule type="cellIs" dxfId="116" priority="41" stopIfTrue="1" operator="equal">
      <formula>A152</formula>
    </cfRule>
    <cfRule type="cellIs" dxfId="115" priority="42" stopIfTrue="1" operator="equal">
      <formula>0</formula>
    </cfRule>
  </conditionalFormatting>
  <conditionalFormatting sqref="A154:C154">
    <cfRule type="cellIs" dxfId="114" priority="39" stopIfTrue="1" operator="equal">
      <formula>A153</formula>
    </cfRule>
    <cfRule type="cellIs" dxfId="113" priority="40" stopIfTrue="1" operator="equal">
      <formula>0</formula>
    </cfRule>
  </conditionalFormatting>
  <conditionalFormatting sqref="A155:C155">
    <cfRule type="cellIs" dxfId="112" priority="37" stopIfTrue="1" operator="equal">
      <formula>A154</formula>
    </cfRule>
    <cfRule type="cellIs" dxfId="111" priority="38" stopIfTrue="1" operator="equal">
      <formula>0</formula>
    </cfRule>
  </conditionalFormatting>
  <conditionalFormatting sqref="A156:C156">
    <cfRule type="cellIs" dxfId="110" priority="35" stopIfTrue="1" operator="equal">
      <formula>A155</formula>
    </cfRule>
    <cfRule type="cellIs" dxfId="109" priority="36" stopIfTrue="1" operator="equal">
      <formula>0</formula>
    </cfRule>
  </conditionalFormatting>
  <conditionalFormatting sqref="A157:C157">
    <cfRule type="cellIs" dxfId="108" priority="33" stopIfTrue="1" operator="equal">
      <formula>A156</formula>
    </cfRule>
    <cfRule type="cellIs" dxfId="107" priority="34" stopIfTrue="1" operator="equal">
      <formula>0</formula>
    </cfRule>
  </conditionalFormatting>
  <conditionalFormatting sqref="A158:C158">
    <cfRule type="cellIs" dxfId="106" priority="31" stopIfTrue="1" operator="equal">
      <formula>A157</formula>
    </cfRule>
    <cfRule type="cellIs" dxfId="105" priority="32" stopIfTrue="1" operator="equal">
      <formula>0</formula>
    </cfRule>
  </conditionalFormatting>
  <conditionalFormatting sqref="A159:C159">
    <cfRule type="cellIs" dxfId="104" priority="29" stopIfTrue="1" operator="equal">
      <formula>A158</formula>
    </cfRule>
    <cfRule type="cellIs" dxfId="103" priority="30" stopIfTrue="1" operator="equal">
      <formula>0</formula>
    </cfRule>
  </conditionalFormatting>
  <conditionalFormatting sqref="A160:C160">
    <cfRule type="cellIs" dxfId="102" priority="27" stopIfTrue="1" operator="equal">
      <formula>A159</formula>
    </cfRule>
    <cfRule type="cellIs" dxfId="101" priority="28" stopIfTrue="1" operator="equal">
      <formula>0</formula>
    </cfRule>
  </conditionalFormatting>
  <conditionalFormatting sqref="A161:C161">
    <cfRule type="cellIs" dxfId="100" priority="25" stopIfTrue="1" operator="equal">
      <formula>A160</formula>
    </cfRule>
    <cfRule type="cellIs" dxfId="99" priority="26" stopIfTrue="1" operator="equal">
      <formula>0</formula>
    </cfRule>
  </conditionalFormatting>
  <conditionalFormatting sqref="A162:C162">
    <cfRule type="cellIs" dxfId="98" priority="23" stopIfTrue="1" operator="equal">
      <formula>A161</formula>
    </cfRule>
    <cfRule type="cellIs" dxfId="97" priority="24" stopIfTrue="1" operator="equal">
      <formula>0</formula>
    </cfRule>
  </conditionalFormatting>
  <conditionalFormatting sqref="A163:C163">
    <cfRule type="cellIs" dxfId="96" priority="21" stopIfTrue="1" operator="equal">
      <formula>A162</formula>
    </cfRule>
    <cfRule type="cellIs" dxfId="95" priority="22" stopIfTrue="1" operator="equal">
      <formula>0</formula>
    </cfRule>
  </conditionalFormatting>
  <conditionalFormatting sqref="A164:C164">
    <cfRule type="cellIs" dxfId="94" priority="19" stopIfTrue="1" operator="equal">
      <formula>A163</formula>
    </cfRule>
    <cfRule type="cellIs" dxfId="93" priority="20" stopIfTrue="1" operator="equal">
      <formula>0</formula>
    </cfRule>
  </conditionalFormatting>
  <conditionalFormatting sqref="A165:C165">
    <cfRule type="cellIs" dxfId="92" priority="17" stopIfTrue="1" operator="equal">
      <formula>A164</formula>
    </cfRule>
    <cfRule type="cellIs" dxfId="91" priority="18" stopIfTrue="1" operator="equal">
      <formula>0</formula>
    </cfRule>
  </conditionalFormatting>
  <conditionalFormatting sqref="A166:C166">
    <cfRule type="cellIs" dxfId="90" priority="15" stopIfTrue="1" operator="equal">
      <formula>A165</formula>
    </cfRule>
    <cfRule type="cellIs" dxfId="89" priority="16" stopIfTrue="1" operator="equal">
      <formula>0</formula>
    </cfRule>
  </conditionalFormatting>
  <conditionalFormatting sqref="A167:C167">
    <cfRule type="cellIs" dxfId="88" priority="13" stopIfTrue="1" operator="equal">
      <formula>A166</formula>
    </cfRule>
    <cfRule type="cellIs" dxfId="87" priority="14" stopIfTrue="1" operator="equal">
      <formula>0</formula>
    </cfRule>
  </conditionalFormatting>
  <conditionalFormatting sqref="A168:C168">
    <cfRule type="cellIs" dxfId="86" priority="11" stopIfTrue="1" operator="equal">
      <formula>A167</formula>
    </cfRule>
    <cfRule type="cellIs" dxfId="85" priority="12" stopIfTrue="1" operator="equal">
      <formula>0</formula>
    </cfRule>
  </conditionalFormatting>
  <conditionalFormatting sqref="A169:C169">
    <cfRule type="cellIs" dxfId="84" priority="9" stopIfTrue="1" operator="equal">
      <formula>A168</formula>
    </cfRule>
    <cfRule type="cellIs" dxfId="83" priority="10" stopIfTrue="1" operator="equal">
      <formula>0</formula>
    </cfRule>
  </conditionalFormatting>
  <conditionalFormatting sqref="A170:C170">
    <cfRule type="cellIs" dxfId="82" priority="7" stopIfTrue="1" operator="equal">
      <formula>A169</formula>
    </cfRule>
    <cfRule type="cellIs" dxfId="81" priority="8" stopIfTrue="1" operator="equal">
      <formula>0</formula>
    </cfRule>
  </conditionalFormatting>
  <conditionalFormatting sqref="A200">
    <cfRule type="cellIs" dxfId="80" priority="3" stopIfTrue="1" operator="equal">
      <formula>A199</formula>
    </cfRule>
  </conditionalFormatting>
  <conditionalFormatting sqref="A201">
    <cfRule type="cellIs" dxfId="79" priority="2" stopIfTrue="1" operator="equal">
      <formula>A200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244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243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249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231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352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249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362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363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364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236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250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338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8" t="s">
        <v>359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360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20" customHeight="1" x14ac:dyDescent="0.2">
      <c r="A21" s="148" t="s">
        <v>361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326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251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252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253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254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260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0</v>
      </c>
      <c r="V30" s="159"/>
      <c r="W30" s="159"/>
      <c r="X30" s="159"/>
      <c r="Y30" s="159"/>
      <c r="Z30" s="159" t="s">
        <v>261</v>
      </c>
      <c r="AA30" s="159"/>
      <c r="AB30" s="159"/>
      <c r="AC30" s="159"/>
      <c r="AD30" s="159"/>
      <c r="AE30" s="160" t="s">
        <v>261</v>
      </c>
      <c r="AF30" s="161"/>
      <c r="AG30" s="161"/>
      <c r="AH30" s="162"/>
      <c r="AI30" s="160">
        <f>IF(ISNUMBER(U30),U30,0)+IF(ISNUMBER(Z30),Z30,0)</f>
        <v>0</v>
      </c>
      <c r="AJ30" s="161"/>
      <c r="AK30" s="161"/>
      <c r="AL30" s="161"/>
      <c r="AM30" s="162"/>
      <c r="AN30" s="160">
        <v>300000</v>
      </c>
      <c r="AO30" s="161"/>
      <c r="AP30" s="161"/>
      <c r="AQ30" s="161"/>
      <c r="AR30" s="162"/>
      <c r="AS30" s="160" t="s">
        <v>261</v>
      </c>
      <c r="AT30" s="161"/>
      <c r="AU30" s="161"/>
      <c r="AV30" s="161"/>
      <c r="AW30" s="162"/>
      <c r="AX30" s="160" t="s">
        <v>261</v>
      </c>
      <c r="AY30" s="161"/>
      <c r="AZ30" s="161"/>
      <c r="BA30" s="162"/>
      <c r="BB30" s="160">
        <f>IF(ISNUMBER(AN30),AN30,0)+IF(ISNUMBER(AS30),AS30,0)</f>
        <v>300000</v>
      </c>
      <c r="BC30" s="161"/>
      <c r="BD30" s="161"/>
      <c r="BE30" s="161"/>
      <c r="BF30" s="162"/>
      <c r="BG30" s="160">
        <v>780000</v>
      </c>
      <c r="BH30" s="161"/>
      <c r="BI30" s="161"/>
      <c r="BJ30" s="161"/>
      <c r="BK30" s="162"/>
      <c r="BL30" s="160" t="s">
        <v>261</v>
      </c>
      <c r="BM30" s="161"/>
      <c r="BN30" s="161"/>
      <c r="BO30" s="161"/>
      <c r="BP30" s="162"/>
      <c r="BQ30" s="160" t="s">
        <v>261</v>
      </c>
      <c r="BR30" s="161"/>
      <c r="BS30" s="161"/>
      <c r="BT30" s="162"/>
      <c r="BU30" s="160">
        <f>IF(ISNUMBER(BG30),BG30,0)+IF(ISNUMBER(BL30),BL30,0)</f>
        <v>780000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 x14ac:dyDescent="0.2">
      <c r="A31" s="118"/>
      <c r="B31" s="116"/>
      <c r="C31" s="116"/>
      <c r="D31" s="117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0</v>
      </c>
      <c r="AJ31" s="165"/>
      <c r="AK31" s="165"/>
      <c r="AL31" s="165"/>
      <c r="AM31" s="166"/>
      <c r="AN31" s="164">
        <v>300000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300000</v>
      </c>
      <c r="BC31" s="165"/>
      <c r="BD31" s="165"/>
      <c r="BE31" s="165"/>
      <c r="BF31" s="166"/>
      <c r="BG31" s="164">
        <v>780000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780000</v>
      </c>
      <c r="BV31" s="165"/>
      <c r="BW31" s="165"/>
      <c r="BX31" s="165"/>
      <c r="BY31" s="166"/>
    </row>
    <row r="33" spans="1:79" ht="14.25" customHeight="1" x14ac:dyDescent="0.2">
      <c r="A33" s="83" t="s">
        <v>339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251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255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257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6" customFormat="1" ht="12.75" customHeight="1" x14ac:dyDescent="0.2">
      <c r="A39" s="156"/>
      <c r="B39" s="157"/>
      <c r="C39" s="157"/>
      <c r="D39" s="158"/>
      <c r="E39" s="130" t="s">
        <v>260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834600</v>
      </c>
      <c r="Y39" s="161"/>
      <c r="Z39" s="161"/>
      <c r="AA39" s="161"/>
      <c r="AB39" s="162"/>
      <c r="AC39" s="160" t="s">
        <v>261</v>
      </c>
      <c r="AD39" s="161"/>
      <c r="AE39" s="161"/>
      <c r="AF39" s="161"/>
      <c r="AG39" s="162"/>
      <c r="AH39" s="160" t="s">
        <v>261</v>
      </c>
      <c r="AI39" s="161"/>
      <c r="AJ39" s="161"/>
      <c r="AK39" s="161"/>
      <c r="AL39" s="162"/>
      <c r="AM39" s="160">
        <f>IF(ISNUMBER(X39),X39,0)+IF(ISNUMBER(AC39),AC39,0)</f>
        <v>834600</v>
      </c>
      <c r="AN39" s="161"/>
      <c r="AO39" s="161"/>
      <c r="AP39" s="161"/>
      <c r="AQ39" s="162"/>
      <c r="AR39" s="160">
        <v>883000</v>
      </c>
      <c r="AS39" s="161"/>
      <c r="AT39" s="161"/>
      <c r="AU39" s="161"/>
      <c r="AV39" s="162"/>
      <c r="AW39" s="160" t="s">
        <v>261</v>
      </c>
      <c r="AX39" s="161"/>
      <c r="AY39" s="161"/>
      <c r="AZ39" s="161"/>
      <c r="BA39" s="162"/>
      <c r="BB39" s="160" t="s">
        <v>261</v>
      </c>
      <c r="BC39" s="161"/>
      <c r="BD39" s="161"/>
      <c r="BE39" s="161"/>
      <c r="BF39" s="162"/>
      <c r="BG39" s="159">
        <f>IF(ISNUMBER(AR39),AR39,0)+IF(ISNUMBER(AW39),AW39,0)</f>
        <v>883000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 x14ac:dyDescent="0.2">
      <c r="A40" s="118"/>
      <c r="B40" s="116"/>
      <c r="C40" s="116"/>
      <c r="D40" s="117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834600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834600</v>
      </c>
      <c r="AN40" s="165"/>
      <c r="AO40" s="165"/>
      <c r="AP40" s="165"/>
      <c r="AQ40" s="166"/>
      <c r="AR40" s="164">
        <v>883000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883000</v>
      </c>
      <c r="BH40" s="163"/>
      <c r="BI40" s="163"/>
      <c r="BJ40" s="163"/>
      <c r="BK40" s="163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327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251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252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253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254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6" customFormat="1" ht="12.75" customHeight="1" x14ac:dyDescent="0.2">
      <c r="A50" s="156">
        <v>9000</v>
      </c>
      <c r="B50" s="157"/>
      <c r="C50" s="157"/>
      <c r="D50" s="158"/>
      <c r="E50" s="130" t="s">
        <v>353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0</v>
      </c>
      <c r="AJ50" s="161"/>
      <c r="AK50" s="161"/>
      <c r="AL50" s="161"/>
      <c r="AM50" s="162"/>
      <c r="AN50" s="160">
        <v>300000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300000</v>
      </c>
      <c r="BC50" s="161"/>
      <c r="BD50" s="161"/>
      <c r="BE50" s="161"/>
      <c r="BF50" s="162"/>
      <c r="BG50" s="160">
        <v>780000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780000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 x14ac:dyDescent="0.2">
      <c r="A51" s="118"/>
      <c r="B51" s="116"/>
      <c r="C51" s="116"/>
      <c r="D51" s="117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0</v>
      </c>
      <c r="AJ51" s="165"/>
      <c r="AK51" s="165"/>
      <c r="AL51" s="165"/>
      <c r="AM51" s="166"/>
      <c r="AN51" s="164">
        <v>300000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300000</v>
      </c>
      <c r="BC51" s="165"/>
      <c r="BD51" s="165"/>
      <c r="BE51" s="165"/>
      <c r="BF51" s="166"/>
      <c r="BG51" s="164">
        <v>780000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780000</v>
      </c>
      <c r="BV51" s="165"/>
      <c r="BW51" s="165"/>
      <c r="BX51" s="165"/>
      <c r="BY51" s="166"/>
    </row>
    <row r="53" spans="1:79" ht="14.25" customHeight="1" x14ac:dyDescent="0.2">
      <c r="A53" s="67" t="s">
        <v>328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251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3" t="s">
        <v>150</v>
      </c>
      <c r="B55" s="94"/>
      <c r="C55" s="94"/>
      <c r="D55" s="94"/>
      <c r="E55" s="95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252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253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254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6"/>
      <c r="B56" s="97"/>
      <c r="C56" s="97"/>
      <c r="D56" s="97"/>
      <c r="E56" s="98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8"/>
      <c r="B59" s="116"/>
      <c r="C59" s="116"/>
      <c r="D59" s="116"/>
      <c r="E59" s="117"/>
      <c r="F59" s="118" t="s">
        <v>179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 x14ac:dyDescent="0.2">
      <c r="A61" s="67" t="s">
        <v>340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251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3" t="s">
        <v>149</v>
      </c>
      <c r="B63" s="94"/>
      <c r="C63" s="94"/>
      <c r="D63" s="95"/>
      <c r="E63" s="86" t="s">
        <v>20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8"/>
      <c r="X63" s="51" t="s">
        <v>255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257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6"/>
      <c r="B64" s="97"/>
      <c r="C64" s="97"/>
      <c r="D64" s="98"/>
      <c r="E64" s="8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86" t="s">
        <v>5</v>
      </c>
      <c r="Y64" s="87"/>
      <c r="Z64" s="87"/>
      <c r="AA64" s="87"/>
      <c r="AB64" s="88"/>
      <c r="AC64" s="86" t="s">
        <v>4</v>
      </c>
      <c r="AD64" s="87"/>
      <c r="AE64" s="87"/>
      <c r="AF64" s="87"/>
      <c r="AG64" s="88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6" t="s">
        <v>81</v>
      </c>
      <c r="Y66" s="107"/>
      <c r="Z66" s="107"/>
      <c r="AA66" s="107"/>
      <c r="AB66" s="108"/>
      <c r="AC66" s="106" t="s">
        <v>82</v>
      </c>
      <c r="AD66" s="107"/>
      <c r="AE66" s="107"/>
      <c r="AF66" s="107"/>
      <c r="AG66" s="108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6" customFormat="1" ht="12.75" customHeight="1" x14ac:dyDescent="0.2">
      <c r="A67" s="156">
        <v>9000</v>
      </c>
      <c r="B67" s="157"/>
      <c r="C67" s="157"/>
      <c r="D67" s="158"/>
      <c r="E67" s="130" t="s">
        <v>353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834600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834600</v>
      </c>
      <c r="AN67" s="161"/>
      <c r="AO67" s="161"/>
      <c r="AP67" s="161"/>
      <c r="AQ67" s="162"/>
      <c r="AR67" s="160">
        <v>883000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883000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 x14ac:dyDescent="0.2">
      <c r="A68" s="118"/>
      <c r="B68" s="116"/>
      <c r="C68" s="116"/>
      <c r="D68" s="117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834600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834600</v>
      </c>
      <c r="AN68" s="165"/>
      <c r="AO68" s="165"/>
      <c r="AP68" s="165"/>
      <c r="AQ68" s="166"/>
      <c r="AR68" s="164">
        <v>883000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883000</v>
      </c>
      <c r="BH68" s="163"/>
      <c r="BI68" s="163"/>
      <c r="BJ68" s="163"/>
      <c r="BK68" s="163"/>
    </row>
    <row r="70" spans="1:79" ht="14.25" customHeight="1" x14ac:dyDescent="0.2">
      <c r="A70" s="67" t="s">
        <v>341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251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3" t="s">
        <v>150</v>
      </c>
      <c r="B72" s="94"/>
      <c r="C72" s="94"/>
      <c r="D72" s="94"/>
      <c r="E72" s="95"/>
      <c r="F72" s="86" t="s">
        <v>20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7" t="s">
        <v>255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257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6"/>
      <c r="B73" s="97"/>
      <c r="C73" s="97"/>
      <c r="D73" s="97"/>
      <c r="E73" s="98"/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8"/>
      <c r="B76" s="116"/>
      <c r="C76" s="116"/>
      <c r="D76" s="116"/>
      <c r="E76" s="117"/>
      <c r="F76" s="118" t="s">
        <v>179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329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251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6" t="s">
        <v>7</v>
      </c>
      <c r="B82" s="87"/>
      <c r="C82" s="87"/>
      <c r="D82" s="86" t="s">
        <v>152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8"/>
      <c r="U82" s="51" t="s">
        <v>252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253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254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89"/>
      <c r="B83" s="90"/>
      <c r="C83" s="90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6" customFormat="1" ht="25.5" customHeight="1" x14ac:dyDescent="0.2">
      <c r="A86" s="156">
        <v>1</v>
      </c>
      <c r="B86" s="157"/>
      <c r="C86" s="157"/>
      <c r="D86" s="130" t="s">
        <v>354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0</v>
      </c>
      <c r="AJ86" s="161"/>
      <c r="AK86" s="161"/>
      <c r="AL86" s="161"/>
      <c r="AM86" s="162"/>
      <c r="AN86" s="160">
        <v>300000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300000</v>
      </c>
      <c r="BC86" s="161"/>
      <c r="BD86" s="161"/>
      <c r="BE86" s="161"/>
      <c r="BF86" s="162"/>
      <c r="BG86" s="160">
        <v>780000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780000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 x14ac:dyDescent="0.2">
      <c r="A87" s="118"/>
      <c r="B87" s="116"/>
      <c r="C87" s="11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0</v>
      </c>
      <c r="AJ87" s="165"/>
      <c r="AK87" s="165"/>
      <c r="AL87" s="165"/>
      <c r="AM87" s="166"/>
      <c r="AN87" s="164">
        <v>300000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300000</v>
      </c>
      <c r="BC87" s="165"/>
      <c r="BD87" s="165"/>
      <c r="BE87" s="165"/>
      <c r="BF87" s="166"/>
      <c r="BG87" s="164">
        <v>780000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780000</v>
      </c>
      <c r="BV87" s="165"/>
      <c r="BW87" s="165"/>
      <c r="BX87" s="165"/>
      <c r="BY87" s="166"/>
    </row>
    <row r="89" spans="1:79" ht="14.25" customHeight="1" x14ac:dyDescent="0.2">
      <c r="A89" s="67" t="s">
        <v>342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251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6" t="s">
        <v>7</v>
      </c>
      <c r="B91" s="87"/>
      <c r="C91" s="87"/>
      <c r="D91" s="86" t="s">
        <v>152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8"/>
      <c r="U91" s="57" t="s">
        <v>255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257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89"/>
      <c r="B92" s="90"/>
      <c r="C92" s="90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1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6" customFormat="1" ht="25.5" customHeight="1" x14ac:dyDescent="0.2">
      <c r="A95" s="156">
        <v>1</v>
      </c>
      <c r="B95" s="157"/>
      <c r="C95" s="157"/>
      <c r="D95" s="130" t="s">
        <v>354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834600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834600</v>
      </c>
      <c r="AK95" s="170"/>
      <c r="AL95" s="170"/>
      <c r="AM95" s="170"/>
      <c r="AN95" s="170"/>
      <c r="AO95" s="159">
        <v>883000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883000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834600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19">
        <f>IF(ISNUMBER(U96),U96,0)+IF(ISNUMBER(Z96),Z96,0)</f>
        <v>834600</v>
      </c>
      <c r="AK96" s="119"/>
      <c r="AL96" s="119"/>
      <c r="AM96" s="119"/>
      <c r="AN96" s="119"/>
      <c r="AO96" s="163">
        <v>883000</v>
      </c>
      <c r="AP96" s="163"/>
      <c r="AQ96" s="163"/>
      <c r="AR96" s="163"/>
      <c r="AS96" s="163"/>
      <c r="AT96" s="119">
        <v>0</v>
      </c>
      <c r="AU96" s="119"/>
      <c r="AV96" s="119"/>
      <c r="AW96" s="119"/>
      <c r="AX96" s="119"/>
      <c r="AY96" s="163">
        <v>0</v>
      </c>
      <c r="AZ96" s="163"/>
      <c r="BA96" s="163"/>
      <c r="BB96" s="163"/>
      <c r="BC96" s="163"/>
      <c r="BD96" s="119">
        <f>IF(ISNUMBER(AO96),AO96,0)+IF(ISNUMBER(AT96),AT96,0)</f>
        <v>883000</v>
      </c>
      <c r="BE96" s="119"/>
      <c r="BF96" s="119"/>
      <c r="BG96" s="119"/>
      <c r="BH96" s="119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330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6" t="s">
        <v>7</v>
      </c>
      <c r="B101" s="87"/>
      <c r="C101" s="87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252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253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254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89"/>
      <c r="B102" s="90"/>
      <c r="C102" s="90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275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275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275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8">
        <v>0</v>
      </c>
      <c r="B105" s="116"/>
      <c r="C105" s="116"/>
      <c r="D105" s="171" t="s">
        <v>274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28.5" customHeight="1" x14ac:dyDescent="0.2">
      <c r="A106" s="156">
        <v>0</v>
      </c>
      <c r="B106" s="157"/>
      <c r="C106" s="157"/>
      <c r="D106" s="174" t="s">
        <v>355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2"/>
      <c r="Q106" s="57" t="s">
        <v>282</v>
      </c>
      <c r="R106" s="57"/>
      <c r="S106" s="57"/>
      <c r="T106" s="57"/>
      <c r="U106" s="57"/>
      <c r="V106" s="57" t="s">
        <v>283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5">
        <v>0</v>
      </c>
      <c r="AG106" s="175"/>
      <c r="AH106" s="175"/>
      <c r="AI106" s="175"/>
      <c r="AJ106" s="175"/>
      <c r="AK106" s="175">
        <v>0</v>
      </c>
      <c r="AL106" s="175"/>
      <c r="AM106" s="175"/>
      <c r="AN106" s="175"/>
      <c r="AO106" s="175"/>
      <c r="AP106" s="175">
        <v>0</v>
      </c>
      <c r="AQ106" s="175"/>
      <c r="AR106" s="175"/>
      <c r="AS106" s="175"/>
      <c r="AT106" s="175"/>
      <c r="AU106" s="175">
        <v>300000</v>
      </c>
      <c r="AV106" s="175"/>
      <c r="AW106" s="175"/>
      <c r="AX106" s="175"/>
      <c r="AY106" s="175"/>
      <c r="AZ106" s="175">
        <v>0</v>
      </c>
      <c r="BA106" s="175"/>
      <c r="BB106" s="175"/>
      <c r="BC106" s="175"/>
      <c r="BD106" s="175"/>
      <c r="BE106" s="175">
        <v>300000</v>
      </c>
      <c r="BF106" s="175"/>
      <c r="BG106" s="175"/>
      <c r="BH106" s="175"/>
      <c r="BI106" s="175"/>
      <c r="BJ106" s="175">
        <v>780000</v>
      </c>
      <c r="BK106" s="175"/>
      <c r="BL106" s="175"/>
      <c r="BM106" s="175"/>
      <c r="BN106" s="175"/>
      <c r="BO106" s="175">
        <v>0</v>
      </c>
      <c r="BP106" s="175"/>
      <c r="BQ106" s="175"/>
      <c r="BR106" s="175"/>
      <c r="BS106" s="175"/>
      <c r="BT106" s="175">
        <v>780000</v>
      </c>
      <c r="BU106" s="175"/>
      <c r="BV106" s="175"/>
      <c r="BW106" s="175"/>
      <c r="BX106" s="175"/>
    </row>
    <row r="107" spans="1:79" s="9" customFormat="1" ht="15" customHeight="1" x14ac:dyDescent="0.2">
      <c r="A107" s="118">
        <v>0</v>
      </c>
      <c r="B107" s="116"/>
      <c r="C107" s="116"/>
      <c r="D107" s="173" t="s">
        <v>285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</row>
    <row r="108" spans="1:79" s="136" customFormat="1" ht="28.5" customHeight="1" x14ac:dyDescent="0.2">
      <c r="A108" s="156">
        <v>0</v>
      </c>
      <c r="B108" s="157"/>
      <c r="C108" s="157"/>
      <c r="D108" s="174" t="s">
        <v>229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2"/>
      <c r="Q108" s="57" t="s">
        <v>222</v>
      </c>
      <c r="R108" s="57"/>
      <c r="S108" s="57"/>
      <c r="T108" s="57"/>
      <c r="U108" s="57"/>
      <c r="V108" s="57" t="s">
        <v>288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5">
        <v>0</v>
      </c>
      <c r="AG108" s="175"/>
      <c r="AH108" s="175"/>
      <c r="AI108" s="175"/>
      <c r="AJ108" s="175"/>
      <c r="AK108" s="175">
        <v>0</v>
      </c>
      <c r="AL108" s="175"/>
      <c r="AM108" s="175"/>
      <c r="AN108" s="175"/>
      <c r="AO108" s="175"/>
      <c r="AP108" s="175">
        <v>0</v>
      </c>
      <c r="AQ108" s="175"/>
      <c r="AR108" s="175"/>
      <c r="AS108" s="175"/>
      <c r="AT108" s="175"/>
      <c r="AU108" s="175">
        <v>1</v>
      </c>
      <c r="AV108" s="175"/>
      <c r="AW108" s="175"/>
      <c r="AX108" s="175"/>
      <c r="AY108" s="175"/>
      <c r="AZ108" s="175">
        <v>0</v>
      </c>
      <c r="BA108" s="175"/>
      <c r="BB108" s="175"/>
      <c r="BC108" s="175"/>
      <c r="BD108" s="175"/>
      <c r="BE108" s="175">
        <v>1</v>
      </c>
      <c r="BF108" s="175"/>
      <c r="BG108" s="175"/>
      <c r="BH108" s="175"/>
      <c r="BI108" s="175"/>
      <c r="BJ108" s="175">
        <v>1</v>
      </c>
      <c r="BK108" s="175"/>
      <c r="BL108" s="175"/>
      <c r="BM108" s="175"/>
      <c r="BN108" s="175"/>
      <c r="BO108" s="175">
        <v>0</v>
      </c>
      <c r="BP108" s="175"/>
      <c r="BQ108" s="175"/>
      <c r="BR108" s="175"/>
      <c r="BS108" s="175"/>
      <c r="BT108" s="175">
        <v>1</v>
      </c>
      <c r="BU108" s="175"/>
      <c r="BV108" s="175"/>
      <c r="BW108" s="175"/>
      <c r="BX108" s="175"/>
    </row>
    <row r="109" spans="1:79" s="9" customFormat="1" ht="15" customHeight="1" x14ac:dyDescent="0.2">
      <c r="A109" s="118">
        <v>0</v>
      </c>
      <c r="B109" s="116"/>
      <c r="C109" s="116"/>
      <c r="D109" s="173" t="s">
        <v>289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</row>
    <row r="110" spans="1:79" s="136" customFormat="1" ht="28.5" customHeight="1" x14ac:dyDescent="0.2">
      <c r="A110" s="156">
        <v>0</v>
      </c>
      <c r="B110" s="157"/>
      <c r="C110" s="157"/>
      <c r="D110" s="174" t="s">
        <v>356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57" t="s">
        <v>282</v>
      </c>
      <c r="R110" s="57"/>
      <c r="S110" s="57"/>
      <c r="T110" s="57"/>
      <c r="U110" s="57"/>
      <c r="V110" s="57" t="s">
        <v>288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5">
        <v>0</v>
      </c>
      <c r="AG110" s="175"/>
      <c r="AH110" s="175"/>
      <c r="AI110" s="175"/>
      <c r="AJ110" s="175"/>
      <c r="AK110" s="175">
        <v>0</v>
      </c>
      <c r="AL110" s="175"/>
      <c r="AM110" s="175"/>
      <c r="AN110" s="175"/>
      <c r="AO110" s="175"/>
      <c r="AP110" s="175">
        <v>0</v>
      </c>
      <c r="AQ110" s="175"/>
      <c r="AR110" s="175"/>
      <c r="AS110" s="175"/>
      <c r="AT110" s="175"/>
      <c r="AU110" s="175">
        <v>300000</v>
      </c>
      <c r="AV110" s="175"/>
      <c r="AW110" s="175"/>
      <c r="AX110" s="175"/>
      <c r="AY110" s="175"/>
      <c r="AZ110" s="175">
        <v>0</v>
      </c>
      <c r="BA110" s="175"/>
      <c r="BB110" s="175"/>
      <c r="BC110" s="175"/>
      <c r="BD110" s="175"/>
      <c r="BE110" s="175">
        <v>300000</v>
      </c>
      <c r="BF110" s="175"/>
      <c r="BG110" s="175"/>
      <c r="BH110" s="175"/>
      <c r="BI110" s="175"/>
      <c r="BJ110" s="175">
        <v>780000</v>
      </c>
      <c r="BK110" s="175"/>
      <c r="BL110" s="175"/>
      <c r="BM110" s="175"/>
      <c r="BN110" s="175"/>
      <c r="BO110" s="175">
        <v>0</v>
      </c>
      <c r="BP110" s="175"/>
      <c r="BQ110" s="175"/>
      <c r="BR110" s="175"/>
      <c r="BS110" s="175"/>
      <c r="BT110" s="175">
        <v>780000</v>
      </c>
      <c r="BU110" s="175"/>
      <c r="BV110" s="175"/>
      <c r="BW110" s="175"/>
      <c r="BX110" s="175"/>
    </row>
    <row r="111" spans="1:79" s="9" customFormat="1" ht="15" customHeight="1" x14ac:dyDescent="0.2">
      <c r="A111" s="118">
        <v>0</v>
      </c>
      <c r="B111" s="116"/>
      <c r="C111" s="116"/>
      <c r="D111" s="173" t="s">
        <v>295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</row>
    <row r="112" spans="1:79" s="136" customFormat="1" ht="28.5" customHeight="1" x14ac:dyDescent="0.2">
      <c r="A112" s="156">
        <v>0</v>
      </c>
      <c r="B112" s="157"/>
      <c r="C112" s="157"/>
      <c r="D112" s="174" t="s">
        <v>357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57" t="s">
        <v>297</v>
      </c>
      <c r="R112" s="57"/>
      <c r="S112" s="57"/>
      <c r="T112" s="57"/>
      <c r="U112" s="57"/>
      <c r="V112" s="57" t="s">
        <v>288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175">
        <v>0</v>
      </c>
      <c r="AG112" s="175"/>
      <c r="AH112" s="175"/>
      <c r="AI112" s="175"/>
      <c r="AJ112" s="175"/>
      <c r="AK112" s="175">
        <v>0</v>
      </c>
      <c r="AL112" s="175"/>
      <c r="AM112" s="175"/>
      <c r="AN112" s="175"/>
      <c r="AO112" s="175"/>
      <c r="AP112" s="175">
        <v>0</v>
      </c>
      <c r="AQ112" s="175"/>
      <c r="AR112" s="175"/>
      <c r="AS112" s="175"/>
      <c r="AT112" s="175"/>
      <c r="AU112" s="175">
        <v>100</v>
      </c>
      <c r="AV112" s="175"/>
      <c r="AW112" s="175"/>
      <c r="AX112" s="175"/>
      <c r="AY112" s="175"/>
      <c r="AZ112" s="175">
        <v>0</v>
      </c>
      <c r="BA112" s="175"/>
      <c r="BB112" s="175"/>
      <c r="BC112" s="175"/>
      <c r="BD112" s="175"/>
      <c r="BE112" s="175">
        <v>100</v>
      </c>
      <c r="BF112" s="175"/>
      <c r="BG112" s="175"/>
      <c r="BH112" s="175"/>
      <c r="BI112" s="175"/>
      <c r="BJ112" s="175">
        <v>100</v>
      </c>
      <c r="BK112" s="175"/>
      <c r="BL112" s="175"/>
      <c r="BM112" s="175"/>
      <c r="BN112" s="175"/>
      <c r="BO112" s="175">
        <v>0</v>
      </c>
      <c r="BP112" s="175"/>
      <c r="BQ112" s="175"/>
      <c r="BR112" s="175"/>
      <c r="BS112" s="175"/>
      <c r="BT112" s="175">
        <v>100</v>
      </c>
      <c r="BU112" s="175"/>
      <c r="BV112" s="175"/>
      <c r="BW112" s="175"/>
      <c r="BX112" s="175"/>
    </row>
    <row r="114" spans="1:79" ht="14.25" customHeight="1" x14ac:dyDescent="0.2">
      <c r="A114" s="67" t="s">
        <v>343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255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257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</row>
    <row r="116" spans="1:79" ht="28.5" customHeight="1" x14ac:dyDescent="0.2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135</v>
      </c>
      <c r="AG118" s="60"/>
      <c r="AH118" s="60"/>
      <c r="AI118" s="60"/>
      <c r="AJ118" s="60"/>
      <c r="AK118" s="59" t="s">
        <v>136</v>
      </c>
      <c r="AL118" s="59"/>
      <c r="AM118" s="59"/>
      <c r="AN118" s="59"/>
      <c r="AO118" s="59"/>
      <c r="AP118" s="69" t="s">
        <v>275</v>
      </c>
      <c r="AQ118" s="69"/>
      <c r="AR118" s="69"/>
      <c r="AS118" s="69"/>
      <c r="AT118" s="69"/>
      <c r="AU118" s="60" t="s">
        <v>137</v>
      </c>
      <c r="AV118" s="60"/>
      <c r="AW118" s="60"/>
      <c r="AX118" s="60"/>
      <c r="AY118" s="60"/>
      <c r="AZ118" s="59" t="s">
        <v>138</v>
      </c>
      <c r="BA118" s="59"/>
      <c r="BB118" s="59"/>
      <c r="BC118" s="59"/>
      <c r="BD118" s="59"/>
      <c r="BE118" s="69" t="s">
        <v>275</v>
      </c>
      <c r="BF118" s="69"/>
      <c r="BG118" s="69"/>
      <c r="BH118" s="69"/>
      <c r="BI118" s="69"/>
      <c r="CA118" t="s">
        <v>47</v>
      </c>
    </row>
    <row r="119" spans="1:79" s="9" customFormat="1" ht="14.25" x14ac:dyDescent="0.2">
      <c r="A119" s="118">
        <v>0</v>
      </c>
      <c r="B119" s="116"/>
      <c r="C119" s="116"/>
      <c r="D119" s="171" t="s">
        <v>274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CA119" s="9" t="s">
        <v>48</v>
      </c>
    </row>
    <row r="120" spans="1:79" s="136" customFormat="1" ht="28.5" customHeight="1" x14ac:dyDescent="0.2">
      <c r="A120" s="156">
        <v>0</v>
      </c>
      <c r="B120" s="157"/>
      <c r="C120" s="157"/>
      <c r="D120" s="174" t="s">
        <v>355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282</v>
      </c>
      <c r="R120" s="57"/>
      <c r="S120" s="57"/>
      <c r="T120" s="57"/>
      <c r="U120" s="57"/>
      <c r="V120" s="57" t="s">
        <v>283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5">
        <v>834600</v>
      </c>
      <c r="AG120" s="175"/>
      <c r="AH120" s="175"/>
      <c r="AI120" s="175"/>
      <c r="AJ120" s="175"/>
      <c r="AK120" s="175">
        <v>0</v>
      </c>
      <c r="AL120" s="175"/>
      <c r="AM120" s="175"/>
      <c r="AN120" s="175"/>
      <c r="AO120" s="175"/>
      <c r="AP120" s="175">
        <v>834600</v>
      </c>
      <c r="AQ120" s="175"/>
      <c r="AR120" s="175"/>
      <c r="AS120" s="175"/>
      <c r="AT120" s="175"/>
      <c r="AU120" s="175">
        <v>883000</v>
      </c>
      <c r="AV120" s="175"/>
      <c r="AW120" s="175"/>
      <c r="AX120" s="175"/>
      <c r="AY120" s="175"/>
      <c r="AZ120" s="175">
        <v>0</v>
      </c>
      <c r="BA120" s="175"/>
      <c r="BB120" s="175"/>
      <c r="BC120" s="175"/>
      <c r="BD120" s="175"/>
      <c r="BE120" s="175">
        <v>883000</v>
      </c>
      <c r="BF120" s="175"/>
      <c r="BG120" s="175"/>
      <c r="BH120" s="175"/>
      <c r="BI120" s="175"/>
    </row>
    <row r="121" spans="1:79" s="9" customFormat="1" ht="14.25" x14ac:dyDescent="0.2">
      <c r="A121" s="118">
        <v>0</v>
      </c>
      <c r="B121" s="116"/>
      <c r="C121" s="116"/>
      <c r="D121" s="173" t="s">
        <v>285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28.5" customHeight="1" x14ac:dyDescent="0.2">
      <c r="A122" s="156">
        <v>0</v>
      </c>
      <c r="B122" s="157"/>
      <c r="C122" s="157"/>
      <c r="D122" s="174" t="s">
        <v>229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222</v>
      </c>
      <c r="R122" s="57"/>
      <c r="S122" s="57"/>
      <c r="T122" s="57"/>
      <c r="U122" s="57"/>
      <c r="V122" s="57" t="s">
        <v>288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5">
        <v>1</v>
      </c>
      <c r="AG122" s="175"/>
      <c r="AH122" s="175"/>
      <c r="AI122" s="175"/>
      <c r="AJ122" s="175"/>
      <c r="AK122" s="175">
        <v>0</v>
      </c>
      <c r="AL122" s="175"/>
      <c r="AM122" s="175"/>
      <c r="AN122" s="175"/>
      <c r="AO122" s="175"/>
      <c r="AP122" s="175">
        <v>1</v>
      </c>
      <c r="AQ122" s="175"/>
      <c r="AR122" s="175"/>
      <c r="AS122" s="175"/>
      <c r="AT122" s="175"/>
      <c r="AU122" s="175">
        <v>1</v>
      </c>
      <c r="AV122" s="175"/>
      <c r="AW122" s="175"/>
      <c r="AX122" s="175"/>
      <c r="AY122" s="175"/>
      <c r="AZ122" s="175">
        <v>0</v>
      </c>
      <c r="BA122" s="175"/>
      <c r="BB122" s="175"/>
      <c r="BC122" s="175"/>
      <c r="BD122" s="175"/>
      <c r="BE122" s="175">
        <v>1</v>
      </c>
      <c r="BF122" s="175"/>
      <c r="BG122" s="175"/>
      <c r="BH122" s="175"/>
      <c r="BI122" s="175"/>
    </row>
    <row r="123" spans="1:79" s="9" customFormat="1" ht="14.25" x14ac:dyDescent="0.2">
      <c r="A123" s="118">
        <v>0</v>
      </c>
      <c r="B123" s="116"/>
      <c r="C123" s="116"/>
      <c r="D123" s="173" t="s">
        <v>289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28.5" customHeight="1" x14ac:dyDescent="0.2">
      <c r="A124" s="156">
        <v>0</v>
      </c>
      <c r="B124" s="157"/>
      <c r="C124" s="157"/>
      <c r="D124" s="174" t="s">
        <v>356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282</v>
      </c>
      <c r="R124" s="57"/>
      <c r="S124" s="57"/>
      <c r="T124" s="57"/>
      <c r="U124" s="57"/>
      <c r="V124" s="57" t="s">
        <v>288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5">
        <v>834600</v>
      </c>
      <c r="AG124" s="175"/>
      <c r="AH124" s="175"/>
      <c r="AI124" s="175"/>
      <c r="AJ124" s="175"/>
      <c r="AK124" s="175">
        <v>0</v>
      </c>
      <c r="AL124" s="175"/>
      <c r="AM124" s="175"/>
      <c r="AN124" s="175"/>
      <c r="AO124" s="175"/>
      <c r="AP124" s="175">
        <v>834600</v>
      </c>
      <c r="AQ124" s="175"/>
      <c r="AR124" s="175"/>
      <c r="AS124" s="175"/>
      <c r="AT124" s="175"/>
      <c r="AU124" s="175">
        <v>883000</v>
      </c>
      <c r="AV124" s="175"/>
      <c r="AW124" s="175"/>
      <c r="AX124" s="175"/>
      <c r="AY124" s="175"/>
      <c r="AZ124" s="175">
        <v>0</v>
      </c>
      <c r="BA124" s="175"/>
      <c r="BB124" s="175"/>
      <c r="BC124" s="175"/>
      <c r="BD124" s="175"/>
      <c r="BE124" s="175">
        <v>883000</v>
      </c>
      <c r="BF124" s="175"/>
      <c r="BG124" s="175"/>
      <c r="BH124" s="175"/>
      <c r="BI124" s="175"/>
    </row>
    <row r="125" spans="1:79" s="9" customFormat="1" ht="14.25" x14ac:dyDescent="0.2">
      <c r="A125" s="118">
        <v>0</v>
      </c>
      <c r="B125" s="116"/>
      <c r="C125" s="116"/>
      <c r="D125" s="173" t="s">
        <v>295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79" s="136" customFormat="1" ht="28.5" customHeight="1" x14ac:dyDescent="0.2">
      <c r="A126" s="156">
        <v>0</v>
      </c>
      <c r="B126" s="157"/>
      <c r="C126" s="157"/>
      <c r="D126" s="174" t="s">
        <v>357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57" t="s">
        <v>297</v>
      </c>
      <c r="R126" s="57"/>
      <c r="S126" s="57"/>
      <c r="T126" s="57"/>
      <c r="U126" s="57"/>
      <c r="V126" s="57" t="s">
        <v>288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5">
        <v>100</v>
      </c>
      <c r="AG126" s="175"/>
      <c r="AH126" s="175"/>
      <c r="AI126" s="175"/>
      <c r="AJ126" s="175"/>
      <c r="AK126" s="175">
        <v>0</v>
      </c>
      <c r="AL126" s="175"/>
      <c r="AM126" s="175"/>
      <c r="AN126" s="175"/>
      <c r="AO126" s="175"/>
      <c r="AP126" s="175">
        <v>100</v>
      </c>
      <c r="AQ126" s="175"/>
      <c r="AR126" s="175"/>
      <c r="AS126" s="175"/>
      <c r="AT126" s="175"/>
      <c r="AU126" s="175">
        <v>100</v>
      </c>
      <c r="AV126" s="175"/>
      <c r="AW126" s="175"/>
      <c r="AX126" s="175"/>
      <c r="AY126" s="175"/>
      <c r="AZ126" s="175">
        <v>0</v>
      </c>
      <c r="BA126" s="175"/>
      <c r="BB126" s="175"/>
      <c r="BC126" s="175"/>
      <c r="BD126" s="175"/>
      <c r="BE126" s="175">
        <v>100</v>
      </c>
      <c r="BF126" s="175"/>
      <c r="BG126" s="175"/>
      <c r="BH126" s="175"/>
      <c r="BI126" s="175"/>
    </row>
    <row r="128" spans="1:79" ht="14.25" customHeight="1" x14ac:dyDescent="0.2">
      <c r="A128" s="67" t="s">
        <v>155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 x14ac:dyDescent="0.2">
      <c r="A129" s="78" t="s">
        <v>251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</row>
    <row r="130" spans="1:79" ht="12.95" customHeight="1" x14ac:dyDescent="0.2">
      <c r="A130" s="86" t="s">
        <v>20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57" t="s">
        <v>252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253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254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255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257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1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 x14ac:dyDescent="0.2">
      <c r="A132" s="51">
        <v>1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 x14ac:dyDescent="0.2">
      <c r="A133" s="54" t="s">
        <v>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60" t="s">
        <v>86</v>
      </c>
      <c r="V133" s="60"/>
      <c r="W133" s="60"/>
      <c r="X133" s="60"/>
      <c r="Y133" s="60"/>
      <c r="Z133" s="59" t="s">
        <v>87</v>
      </c>
      <c r="AA133" s="59"/>
      <c r="AB133" s="59"/>
      <c r="AC133" s="59"/>
      <c r="AD133" s="59"/>
      <c r="AE133" s="60" t="s">
        <v>88</v>
      </c>
      <c r="AF133" s="60"/>
      <c r="AG133" s="60"/>
      <c r="AH133" s="60"/>
      <c r="AI133" s="60"/>
      <c r="AJ133" s="59" t="s">
        <v>89</v>
      </c>
      <c r="AK133" s="59"/>
      <c r="AL133" s="59"/>
      <c r="AM133" s="59"/>
      <c r="AN133" s="59"/>
      <c r="AO133" s="60" t="s">
        <v>79</v>
      </c>
      <c r="AP133" s="60"/>
      <c r="AQ133" s="60"/>
      <c r="AR133" s="60"/>
      <c r="AS133" s="60"/>
      <c r="AT133" s="59" t="s">
        <v>80</v>
      </c>
      <c r="AU133" s="59"/>
      <c r="AV133" s="59"/>
      <c r="AW133" s="59"/>
      <c r="AX133" s="59"/>
      <c r="AY133" s="60" t="s">
        <v>81</v>
      </c>
      <c r="AZ133" s="60"/>
      <c r="BA133" s="60"/>
      <c r="BB133" s="60"/>
      <c r="BC133" s="60"/>
      <c r="BD133" s="59" t="s">
        <v>82</v>
      </c>
      <c r="BE133" s="59"/>
      <c r="BF133" s="59"/>
      <c r="BG133" s="59"/>
      <c r="BH133" s="59"/>
      <c r="BI133" s="60" t="s">
        <v>83</v>
      </c>
      <c r="BJ133" s="60"/>
      <c r="BK133" s="60"/>
      <c r="BL133" s="60"/>
      <c r="BM133" s="60"/>
      <c r="BN133" s="59" t="s">
        <v>84</v>
      </c>
      <c r="BO133" s="59"/>
      <c r="BP133" s="59"/>
      <c r="BQ133" s="59"/>
      <c r="BR133" s="59"/>
      <c r="CA133" t="s">
        <v>49</v>
      </c>
    </row>
    <row r="134" spans="1:79" s="9" customFormat="1" ht="12.75" customHeight="1" x14ac:dyDescent="0.2">
      <c r="A134" s="118" t="s">
        <v>179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7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CA134" s="9" t="s">
        <v>50</v>
      </c>
    </row>
    <row r="135" spans="1:79" s="136" customFormat="1" ht="38.25" customHeight="1" x14ac:dyDescent="0.2">
      <c r="A135" s="130" t="s">
        <v>309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2"/>
      <c r="U135" s="177" t="s">
        <v>261</v>
      </c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 t="s">
        <v>261</v>
      </c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 t="s">
        <v>261</v>
      </c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 t="s">
        <v>261</v>
      </c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 t="s">
        <v>261</v>
      </c>
      <c r="BJ135" s="177"/>
      <c r="BK135" s="177"/>
      <c r="BL135" s="177"/>
      <c r="BM135" s="177"/>
      <c r="BN135" s="177"/>
      <c r="BO135" s="177"/>
      <c r="BP135" s="177"/>
      <c r="BQ135" s="177"/>
      <c r="BR135" s="177"/>
    </row>
    <row r="138" spans="1:79" ht="14.25" customHeight="1" x14ac:dyDescent="0.2">
      <c r="A138" s="67" t="s">
        <v>156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 x14ac:dyDescent="0.2">
      <c r="A139" s="86" t="s">
        <v>7</v>
      </c>
      <c r="B139" s="87"/>
      <c r="C139" s="87"/>
      <c r="D139" s="86" t="s">
        <v>11</v>
      </c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8"/>
      <c r="W139" s="57" t="s">
        <v>252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320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331</v>
      </c>
      <c r="AV139" s="57"/>
      <c r="AW139" s="57"/>
      <c r="AX139" s="57"/>
      <c r="AY139" s="57"/>
      <c r="AZ139" s="57"/>
      <c r="BA139" s="57" t="s">
        <v>336</v>
      </c>
      <c r="BB139" s="57"/>
      <c r="BC139" s="57"/>
      <c r="BD139" s="57"/>
      <c r="BE139" s="57"/>
      <c r="BF139" s="57"/>
      <c r="BG139" s="57" t="s">
        <v>344</v>
      </c>
      <c r="BH139" s="57"/>
      <c r="BI139" s="57"/>
      <c r="BJ139" s="57"/>
      <c r="BK139" s="57"/>
      <c r="BL139" s="57"/>
    </row>
    <row r="140" spans="1:79" ht="15" customHeight="1" x14ac:dyDescent="0.2">
      <c r="A140" s="103"/>
      <c r="B140" s="104"/>
      <c r="C140" s="104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5"/>
      <c r="W140" s="57" t="s">
        <v>5</v>
      </c>
      <c r="X140" s="57"/>
      <c r="Y140" s="57"/>
      <c r="Z140" s="57"/>
      <c r="AA140" s="57"/>
      <c r="AB140" s="57"/>
      <c r="AC140" s="57" t="s">
        <v>4</v>
      </c>
      <c r="AD140" s="57"/>
      <c r="AE140" s="57"/>
      <c r="AF140" s="57"/>
      <c r="AG140" s="57"/>
      <c r="AH140" s="57"/>
      <c r="AI140" s="57" t="s">
        <v>5</v>
      </c>
      <c r="AJ140" s="57"/>
      <c r="AK140" s="57"/>
      <c r="AL140" s="57"/>
      <c r="AM140" s="57"/>
      <c r="AN140" s="57"/>
      <c r="AO140" s="57" t="s">
        <v>4</v>
      </c>
      <c r="AP140" s="57"/>
      <c r="AQ140" s="57"/>
      <c r="AR140" s="57"/>
      <c r="AS140" s="57"/>
      <c r="AT140" s="57"/>
      <c r="AU140" s="74" t="s">
        <v>5</v>
      </c>
      <c r="AV140" s="74"/>
      <c r="AW140" s="74"/>
      <c r="AX140" s="74" t="s">
        <v>4</v>
      </c>
      <c r="AY140" s="74"/>
      <c r="AZ140" s="74"/>
      <c r="BA140" s="74" t="s">
        <v>5</v>
      </c>
      <c r="BB140" s="74"/>
      <c r="BC140" s="74"/>
      <c r="BD140" s="74" t="s">
        <v>4</v>
      </c>
      <c r="BE140" s="74"/>
      <c r="BF140" s="74"/>
      <c r="BG140" s="74" t="s">
        <v>5</v>
      </c>
      <c r="BH140" s="74"/>
      <c r="BI140" s="74"/>
      <c r="BJ140" s="74" t="s">
        <v>4</v>
      </c>
      <c r="BK140" s="74"/>
      <c r="BL140" s="74"/>
    </row>
    <row r="141" spans="1:79" ht="57" customHeight="1" x14ac:dyDescent="0.2">
      <c r="A141" s="89"/>
      <c r="B141" s="90"/>
      <c r="C141" s="90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1"/>
      <c r="W141" s="57" t="s">
        <v>13</v>
      </c>
      <c r="X141" s="57"/>
      <c r="Y141" s="57"/>
      <c r="Z141" s="57" t="s">
        <v>12</v>
      </c>
      <c r="AA141" s="57"/>
      <c r="AB141" s="57"/>
      <c r="AC141" s="57" t="s">
        <v>13</v>
      </c>
      <c r="AD141" s="57"/>
      <c r="AE141" s="57"/>
      <c r="AF141" s="57" t="s">
        <v>12</v>
      </c>
      <c r="AG141" s="57"/>
      <c r="AH141" s="57"/>
      <c r="AI141" s="57" t="s">
        <v>13</v>
      </c>
      <c r="AJ141" s="57"/>
      <c r="AK141" s="57"/>
      <c r="AL141" s="57" t="s">
        <v>12</v>
      </c>
      <c r="AM141" s="57"/>
      <c r="AN141" s="57"/>
      <c r="AO141" s="57" t="s">
        <v>13</v>
      </c>
      <c r="AP141" s="57"/>
      <c r="AQ141" s="57"/>
      <c r="AR141" s="57" t="s">
        <v>12</v>
      </c>
      <c r="AS141" s="57"/>
      <c r="AT141" s="5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">
      <c r="A142" s="51">
        <v>1</v>
      </c>
      <c r="B142" s="52"/>
      <c r="C142" s="52"/>
      <c r="D142" s="51">
        <v>2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3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2" customFormat="1" ht="12.75" hidden="1" customHeight="1" x14ac:dyDescent="0.2">
      <c r="A143" s="54" t="s">
        <v>90</v>
      </c>
      <c r="B143" s="55"/>
      <c r="C143" s="55"/>
      <c r="D143" s="54" t="s">
        <v>78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60" t="s">
        <v>93</v>
      </c>
      <c r="X143" s="60"/>
      <c r="Y143" s="60"/>
      <c r="Z143" s="60" t="s">
        <v>94</v>
      </c>
      <c r="AA143" s="60"/>
      <c r="AB143" s="60"/>
      <c r="AC143" s="59" t="s">
        <v>95</v>
      </c>
      <c r="AD143" s="59"/>
      <c r="AE143" s="59"/>
      <c r="AF143" s="59" t="s">
        <v>96</v>
      </c>
      <c r="AG143" s="59"/>
      <c r="AH143" s="59"/>
      <c r="AI143" s="60" t="s">
        <v>97</v>
      </c>
      <c r="AJ143" s="60"/>
      <c r="AK143" s="60"/>
      <c r="AL143" s="60" t="s">
        <v>98</v>
      </c>
      <c r="AM143" s="60"/>
      <c r="AN143" s="60"/>
      <c r="AO143" s="59" t="s">
        <v>127</v>
      </c>
      <c r="AP143" s="59"/>
      <c r="AQ143" s="59"/>
      <c r="AR143" s="59" t="s">
        <v>99</v>
      </c>
      <c r="AS143" s="59"/>
      <c r="AT143" s="59"/>
      <c r="AU143" s="60" t="s">
        <v>133</v>
      </c>
      <c r="AV143" s="60"/>
      <c r="AW143" s="60"/>
      <c r="AX143" s="59" t="s">
        <v>134</v>
      </c>
      <c r="AY143" s="59"/>
      <c r="AZ143" s="59"/>
      <c r="BA143" s="60" t="s">
        <v>135</v>
      </c>
      <c r="BB143" s="60"/>
      <c r="BC143" s="60"/>
      <c r="BD143" s="59" t="s">
        <v>136</v>
      </c>
      <c r="BE143" s="59"/>
      <c r="BF143" s="59"/>
      <c r="BG143" s="60" t="s">
        <v>137</v>
      </c>
      <c r="BH143" s="60"/>
      <c r="BI143" s="60"/>
      <c r="BJ143" s="59" t="s">
        <v>138</v>
      </c>
      <c r="BK143" s="59"/>
      <c r="BL143" s="59"/>
      <c r="CA143" s="2" t="s">
        <v>126</v>
      </c>
    </row>
    <row r="144" spans="1:79" s="9" customFormat="1" ht="12.75" customHeight="1" x14ac:dyDescent="0.2">
      <c r="A144" s="118">
        <v>1</v>
      </c>
      <c r="B144" s="116"/>
      <c r="C144" s="116"/>
      <c r="D144" s="137" t="s">
        <v>312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9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CA144" s="9" t="s">
        <v>51</v>
      </c>
    </row>
    <row r="145" spans="1:79" s="136" customFormat="1" ht="25.5" customHeight="1" x14ac:dyDescent="0.2">
      <c r="A145" s="156">
        <v>2</v>
      </c>
      <c r="B145" s="157"/>
      <c r="C145" s="157"/>
      <c r="D145" s="130" t="s">
        <v>313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2"/>
      <c r="W145" s="175" t="s">
        <v>261</v>
      </c>
      <c r="X145" s="175"/>
      <c r="Y145" s="175"/>
      <c r="Z145" s="175" t="s">
        <v>261</v>
      </c>
      <c r="AA145" s="175"/>
      <c r="AB145" s="175"/>
      <c r="AC145" s="175"/>
      <c r="AD145" s="175"/>
      <c r="AE145" s="175"/>
      <c r="AF145" s="175"/>
      <c r="AG145" s="175"/>
      <c r="AH145" s="175"/>
      <c r="AI145" s="175" t="s">
        <v>261</v>
      </c>
      <c r="AJ145" s="175"/>
      <c r="AK145" s="175"/>
      <c r="AL145" s="175" t="s">
        <v>261</v>
      </c>
      <c r="AM145" s="175"/>
      <c r="AN145" s="175"/>
      <c r="AO145" s="175"/>
      <c r="AP145" s="175"/>
      <c r="AQ145" s="175"/>
      <c r="AR145" s="175"/>
      <c r="AS145" s="175"/>
      <c r="AT145" s="175"/>
      <c r="AU145" s="175" t="s">
        <v>261</v>
      </c>
      <c r="AV145" s="175"/>
      <c r="AW145" s="175"/>
      <c r="AX145" s="175"/>
      <c r="AY145" s="175"/>
      <c r="AZ145" s="175"/>
      <c r="BA145" s="175" t="s">
        <v>261</v>
      </c>
      <c r="BB145" s="175"/>
      <c r="BC145" s="175"/>
      <c r="BD145" s="175"/>
      <c r="BE145" s="175"/>
      <c r="BF145" s="175"/>
      <c r="BG145" s="175" t="s">
        <v>261</v>
      </c>
      <c r="BH145" s="175"/>
      <c r="BI145" s="175"/>
      <c r="BJ145" s="175"/>
      <c r="BK145" s="175"/>
      <c r="BL145" s="175"/>
    </row>
    <row r="148" spans="1:79" ht="14.25" customHeight="1" x14ac:dyDescent="0.2">
      <c r="A148" s="67" t="s">
        <v>185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4.25" customHeight="1" x14ac:dyDescent="0.2">
      <c r="A149" s="67" t="s">
        <v>332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</row>
    <row r="150" spans="1:79" ht="15" customHeight="1" x14ac:dyDescent="0.2">
      <c r="A150" s="62" t="s">
        <v>251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</row>
    <row r="151" spans="1:79" ht="15" customHeight="1" x14ac:dyDescent="0.2">
      <c r="A151" s="57" t="s">
        <v>7</v>
      </c>
      <c r="B151" s="57"/>
      <c r="C151" s="57"/>
      <c r="D151" s="57"/>
      <c r="E151" s="57"/>
      <c r="F151" s="57"/>
      <c r="G151" s="57" t="s">
        <v>157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 t="s">
        <v>14</v>
      </c>
      <c r="U151" s="57"/>
      <c r="V151" s="57"/>
      <c r="W151" s="57"/>
      <c r="X151" s="57"/>
      <c r="Y151" s="57"/>
      <c r="Z151" s="57"/>
      <c r="AA151" s="51" t="s">
        <v>252</v>
      </c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51" t="s">
        <v>253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3"/>
      <c r="BE151" s="51" t="s">
        <v>254</v>
      </c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3"/>
    </row>
    <row r="152" spans="1:79" ht="32.1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 t="s">
        <v>5</v>
      </c>
      <c r="AB152" s="57"/>
      <c r="AC152" s="57"/>
      <c r="AD152" s="57"/>
      <c r="AE152" s="57"/>
      <c r="AF152" s="57" t="s">
        <v>4</v>
      </c>
      <c r="AG152" s="57"/>
      <c r="AH152" s="57"/>
      <c r="AI152" s="57"/>
      <c r="AJ152" s="57"/>
      <c r="AK152" s="57" t="s">
        <v>111</v>
      </c>
      <c r="AL152" s="57"/>
      <c r="AM152" s="57"/>
      <c r="AN152" s="57"/>
      <c r="AO152" s="57"/>
      <c r="AP152" s="57" t="s">
        <v>5</v>
      </c>
      <c r="AQ152" s="57"/>
      <c r="AR152" s="57"/>
      <c r="AS152" s="57"/>
      <c r="AT152" s="57"/>
      <c r="AU152" s="57" t="s">
        <v>4</v>
      </c>
      <c r="AV152" s="57"/>
      <c r="AW152" s="57"/>
      <c r="AX152" s="57"/>
      <c r="AY152" s="57"/>
      <c r="AZ152" s="57" t="s">
        <v>118</v>
      </c>
      <c r="BA152" s="57"/>
      <c r="BB152" s="57"/>
      <c r="BC152" s="57"/>
      <c r="BD152" s="57"/>
      <c r="BE152" s="57" t="s">
        <v>5</v>
      </c>
      <c r="BF152" s="57"/>
      <c r="BG152" s="57"/>
      <c r="BH152" s="57"/>
      <c r="BI152" s="57"/>
      <c r="BJ152" s="57" t="s">
        <v>4</v>
      </c>
      <c r="BK152" s="57"/>
      <c r="BL152" s="57"/>
      <c r="BM152" s="57"/>
      <c r="BN152" s="57"/>
      <c r="BO152" s="57" t="s">
        <v>158</v>
      </c>
      <c r="BP152" s="57"/>
      <c r="BQ152" s="57"/>
      <c r="BR152" s="57"/>
      <c r="BS152" s="57"/>
    </row>
    <row r="153" spans="1:79" ht="15" customHeight="1" x14ac:dyDescent="0.2">
      <c r="A153" s="57">
        <v>1</v>
      </c>
      <c r="B153" s="57"/>
      <c r="C153" s="57"/>
      <c r="D153" s="57"/>
      <c r="E153" s="57"/>
      <c r="F153" s="57"/>
      <c r="G153" s="57">
        <v>2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>
        <v>3</v>
      </c>
      <c r="U153" s="57"/>
      <c r="V153" s="57"/>
      <c r="W153" s="57"/>
      <c r="X153" s="57"/>
      <c r="Y153" s="57"/>
      <c r="Z153" s="57"/>
      <c r="AA153" s="57">
        <v>4</v>
      </c>
      <c r="AB153" s="57"/>
      <c r="AC153" s="57"/>
      <c r="AD153" s="57"/>
      <c r="AE153" s="57"/>
      <c r="AF153" s="57">
        <v>5</v>
      </c>
      <c r="AG153" s="57"/>
      <c r="AH153" s="57"/>
      <c r="AI153" s="57"/>
      <c r="AJ153" s="57"/>
      <c r="AK153" s="57">
        <v>6</v>
      </c>
      <c r="AL153" s="57"/>
      <c r="AM153" s="57"/>
      <c r="AN153" s="57"/>
      <c r="AO153" s="57"/>
      <c r="AP153" s="57">
        <v>7</v>
      </c>
      <c r="AQ153" s="57"/>
      <c r="AR153" s="57"/>
      <c r="AS153" s="57"/>
      <c r="AT153" s="57"/>
      <c r="AU153" s="57">
        <v>8</v>
      </c>
      <c r="AV153" s="57"/>
      <c r="AW153" s="57"/>
      <c r="AX153" s="57"/>
      <c r="AY153" s="57"/>
      <c r="AZ153" s="57">
        <v>9</v>
      </c>
      <c r="BA153" s="57"/>
      <c r="BB153" s="57"/>
      <c r="BC153" s="57"/>
      <c r="BD153" s="57"/>
      <c r="BE153" s="57">
        <v>10</v>
      </c>
      <c r="BF153" s="57"/>
      <c r="BG153" s="57"/>
      <c r="BH153" s="57"/>
      <c r="BI153" s="57"/>
      <c r="BJ153" s="57">
        <v>11</v>
      </c>
      <c r="BK153" s="57"/>
      <c r="BL153" s="57"/>
      <c r="BM153" s="57"/>
      <c r="BN153" s="57"/>
      <c r="BO153" s="57">
        <v>12</v>
      </c>
      <c r="BP153" s="57"/>
      <c r="BQ153" s="57"/>
      <c r="BR153" s="57"/>
      <c r="BS153" s="57"/>
    </row>
    <row r="154" spans="1:79" s="2" customFormat="1" ht="15" hidden="1" customHeight="1" x14ac:dyDescent="0.2">
      <c r="A154" s="60" t="s">
        <v>90</v>
      </c>
      <c r="B154" s="60"/>
      <c r="C154" s="60"/>
      <c r="D154" s="60"/>
      <c r="E154" s="60"/>
      <c r="F154" s="60"/>
      <c r="G154" s="99" t="s">
        <v>78</v>
      </c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 t="s">
        <v>100</v>
      </c>
      <c r="U154" s="99"/>
      <c r="V154" s="99"/>
      <c r="W154" s="99"/>
      <c r="X154" s="99"/>
      <c r="Y154" s="99"/>
      <c r="Z154" s="99"/>
      <c r="AA154" s="59" t="s">
        <v>86</v>
      </c>
      <c r="AB154" s="59"/>
      <c r="AC154" s="59"/>
      <c r="AD154" s="59"/>
      <c r="AE154" s="59"/>
      <c r="AF154" s="59" t="s">
        <v>87</v>
      </c>
      <c r="AG154" s="59"/>
      <c r="AH154" s="59"/>
      <c r="AI154" s="59"/>
      <c r="AJ154" s="59"/>
      <c r="AK154" s="69" t="s">
        <v>153</v>
      </c>
      <c r="AL154" s="69"/>
      <c r="AM154" s="69"/>
      <c r="AN154" s="69"/>
      <c r="AO154" s="69"/>
      <c r="AP154" s="59" t="s">
        <v>88</v>
      </c>
      <c r="AQ154" s="59"/>
      <c r="AR154" s="59"/>
      <c r="AS154" s="59"/>
      <c r="AT154" s="59"/>
      <c r="AU154" s="59" t="s">
        <v>89</v>
      </c>
      <c r="AV154" s="59"/>
      <c r="AW154" s="59"/>
      <c r="AX154" s="59"/>
      <c r="AY154" s="59"/>
      <c r="AZ154" s="69" t="s">
        <v>153</v>
      </c>
      <c r="BA154" s="69"/>
      <c r="BB154" s="69"/>
      <c r="BC154" s="69"/>
      <c r="BD154" s="69"/>
      <c r="BE154" s="59" t="s">
        <v>79</v>
      </c>
      <c r="BF154" s="59"/>
      <c r="BG154" s="59"/>
      <c r="BH154" s="59"/>
      <c r="BI154" s="59"/>
      <c r="BJ154" s="59" t="s">
        <v>80</v>
      </c>
      <c r="BK154" s="59"/>
      <c r="BL154" s="59"/>
      <c r="BM154" s="59"/>
      <c r="BN154" s="59"/>
      <c r="BO154" s="69" t="s">
        <v>153</v>
      </c>
      <c r="BP154" s="69"/>
      <c r="BQ154" s="69"/>
      <c r="BR154" s="69"/>
      <c r="BS154" s="69"/>
      <c r="CA154" s="2" t="s">
        <v>52</v>
      </c>
    </row>
    <row r="155" spans="1:79" s="9" customFormat="1" ht="12.75" customHeight="1" x14ac:dyDescent="0.2">
      <c r="A155" s="119"/>
      <c r="B155" s="119"/>
      <c r="C155" s="119"/>
      <c r="D155" s="119"/>
      <c r="E155" s="119"/>
      <c r="F155" s="119"/>
      <c r="G155" s="178" t="s">
        <v>179</v>
      </c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9"/>
      <c r="U155" s="179"/>
      <c r="V155" s="179"/>
      <c r="W155" s="179"/>
      <c r="X155" s="179"/>
      <c r="Y155" s="179"/>
      <c r="Z155" s="179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>
        <f>IF(ISNUMBER(AA155),AA155,0)+IF(ISNUMBER(AF155),AF155,0)</f>
        <v>0</v>
      </c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>
        <f>IF(ISNUMBER(AP155),AP155,0)+IF(ISNUMBER(AU155),AU155,0)</f>
        <v>0</v>
      </c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>
        <f>IF(ISNUMBER(BE155),BE155,0)+IF(ISNUMBER(BJ155),BJ155,0)</f>
        <v>0</v>
      </c>
      <c r="BP155" s="176"/>
      <c r="BQ155" s="176"/>
      <c r="BR155" s="176"/>
      <c r="BS155" s="176"/>
      <c r="CA155" s="9" t="s">
        <v>53</v>
      </c>
    </row>
    <row r="157" spans="1:79" ht="13.5" customHeight="1" x14ac:dyDescent="0.2">
      <c r="A157" s="67" t="s">
        <v>345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</row>
    <row r="158" spans="1:79" ht="15" customHeight="1" x14ac:dyDescent="0.2">
      <c r="A158" s="78" t="s">
        <v>251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</row>
    <row r="159" spans="1:79" ht="15" customHeight="1" x14ac:dyDescent="0.2">
      <c r="A159" s="57" t="s">
        <v>7</v>
      </c>
      <c r="B159" s="57"/>
      <c r="C159" s="57"/>
      <c r="D159" s="57"/>
      <c r="E159" s="57"/>
      <c r="F159" s="57"/>
      <c r="G159" s="57" t="s">
        <v>157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 t="s">
        <v>14</v>
      </c>
      <c r="U159" s="57"/>
      <c r="V159" s="57"/>
      <c r="W159" s="57"/>
      <c r="X159" s="57"/>
      <c r="Y159" s="57"/>
      <c r="Z159" s="57"/>
      <c r="AA159" s="51" t="s">
        <v>255</v>
      </c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51" t="s">
        <v>257</v>
      </c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3"/>
    </row>
    <row r="160" spans="1:79" ht="32.1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 t="s">
        <v>5</v>
      </c>
      <c r="AB160" s="57"/>
      <c r="AC160" s="57"/>
      <c r="AD160" s="57"/>
      <c r="AE160" s="57"/>
      <c r="AF160" s="57" t="s">
        <v>4</v>
      </c>
      <c r="AG160" s="57"/>
      <c r="AH160" s="57"/>
      <c r="AI160" s="57"/>
      <c r="AJ160" s="57"/>
      <c r="AK160" s="57" t="s">
        <v>111</v>
      </c>
      <c r="AL160" s="57"/>
      <c r="AM160" s="57"/>
      <c r="AN160" s="57"/>
      <c r="AO160" s="57"/>
      <c r="AP160" s="57" t="s">
        <v>5</v>
      </c>
      <c r="AQ160" s="57"/>
      <c r="AR160" s="57"/>
      <c r="AS160" s="57"/>
      <c r="AT160" s="57"/>
      <c r="AU160" s="57" t="s">
        <v>4</v>
      </c>
      <c r="AV160" s="57"/>
      <c r="AW160" s="57"/>
      <c r="AX160" s="57"/>
      <c r="AY160" s="57"/>
      <c r="AZ160" s="57" t="s">
        <v>118</v>
      </c>
      <c r="BA160" s="57"/>
      <c r="BB160" s="57"/>
      <c r="BC160" s="57"/>
      <c r="BD160" s="57"/>
    </row>
    <row r="161" spans="1:79" ht="15" customHeight="1" x14ac:dyDescent="0.2">
      <c r="A161" s="57">
        <v>1</v>
      </c>
      <c r="B161" s="57"/>
      <c r="C161" s="57"/>
      <c r="D161" s="57"/>
      <c r="E161" s="57"/>
      <c r="F161" s="57"/>
      <c r="G161" s="57">
        <v>2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>
        <v>3</v>
      </c>
      <c r="U161" s="57"/>
      <c r="V161" s="57"/>
      <c r="W161" s="57"/>
      <c r="X161" s="57"/>
      <c r="Y161" s="57"/>
      <c r="Z161" s="57"/>
      <c r="AA161" s="57">
        <v>4</v>
      </c>
      <c r="AB161" s="57"/>
      <c r="AC161" s="57"/>
      <c r="AD161" s="57"/>
      <c r="AE161" s="57"/>
      <c r="AF161" s="57">
        <v>5</v>
      </c>
      <c r="AG161" s="57"/>
      <c r="AH161" s="57"/>
      <c r="AI161" s="57"/>
      <c r="AJ161" s="57"/>
      <c r="AK161" s="57">
        <v>6</v>
      </c>
      <c r="AL161" s="57"/>
      <c r="AM161" s="57"/>
      <c r="AN161" s="57"/>
      <c r="AO161" s="57"/>
      <c r="AP161" s="57">
        <v>7</v>
      </c>
      <c r="AQ161" s="57"/>
      <c r="AR161" s="57"/>
      <c r="AS161" s="57"/>
      <c r="AT161" s="57"/>
      <c r="AU161" s="57">
        <v>8</v>
      </c>
      <c r="AV161" s="57"/>
      <c r="AW161" s="57"/>
      <c r="AX161" s="57"/>
      <c r="AY161" s="57"/>
      <c r="AZ161" s="57">
        <v>9</v>
      </c>
      <c r="BA161" s="57"/>
      <c r="BB161" s="57"/>
      <c r="BC161" s="57"/>
      <c r="BD161" s="57"/>
    </row>
    <row r="162" spans="1:79" s="2" customFormat="1" ht="12" hidden="1" customHeight="1" x14ac:dyDescent="0.2">
      <c r="A162" s="60" t="s">
        <v>90</v>
      </c>
      <c r="B162" s="60"/>
      <c r="C162" s="60"/>
      <c r="D162" s="60"/>
      <c r="E162" s="60"/>
      <c r="F162" s="60"/>
      <c r="G162" s="99" t="s">
        <v>78</v>
      </c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 t="s">
        <v>100</v>
      </c>
      <c r="U162" s="99"/>
      <c r="V162" s="99"/>
      <c r="W162" s="99"/>
      <c r="X162" s="99"/>
      <c r="Y162" s="99"/>
      <c r="Z162" s="99"/>
      <c r="AA162" s="59" t="s">
        <v>81</v>
      </c>
      <c r="AB162" s="59"/>
      <c r="AC162" s="59"/>
      <c r="AD162" s="59"/>
      <c r="AE162" s="59"/>
      <c r="AF162" s="59" t="s">
        <v>82</v>
      </c>
      <c r="AG162" s="59"/>
      <c r="AH162" s="59"/>
      <c r="AI162" s="59"/>
      <c r="AJ162" s="59"/>
      <c r="AK162" s="69" t="s">
        <v>153</v>
      </c>
      <c r="AL162" s="69"/>
      <c r="AM162" s="69"/>
      <c r="AN162" s="69"/>
      <c r="AO162" s="69"/>
      <c r="AP162" s="59" t="s">
        <v>83</v>
      </c>
      <c r="AQ162" s="59"/>
      <c r="AR162" s="59"/>
      <c r="AS162" s="59"/>
      <c r="AT162" s="59"/>
      <c r="AU162" s="59" t="s">
        <v>84</v>
      </c>
      <c r="AV162" s="59"/>
      <c r="AW162" s="59"/>
      <c r="AX162" s="59"/>
      <c r="AY162" s="59"/>
      <c r="AZ162" s="69" t="s">
        <v>153</v>
      </c>
      <c r="BA162" s="69"/>
      <c r="BB162" s="69"/>
      <c r="BC162" s="69"/>
      <c r="BD162" s="69"/>
      <c r="CA162" s="2" t="s">
        <v>54</v>
      </c>
    </row>
    <row r="163" spans="1:79" s="9" customFormat="1" x14ac:dyDescent="0.2">
      <c r="A163" s="119"/>
      <c r="B163" s="119"/>
      <c r="C163" s="119"/>
      <c r="D163" s="119"/>
      <c r="E163" s="119"/>
      <c r="F163" s="119"/>
      <c r="G163" s="178" t="s">
        <v>179</v>
      </c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9"/>
      <c r="U163" s="179"/>
      <c r="V163" s="179"/>
      <c r="W163" s="179"/>
      <c r="X163" s="179"/>
      <c r="Y163" s="179"/>
      <c r="Z163" s="179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>
        <f>IF(ISNUMBER(AA163),AA163,0)+IF(ISNUMBER(AF163),AF163,0)</f>
        <v>0</v>
      </c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>
        <f>IF(ISNUMBER(AP163),AP163,0)+IF(ISNUMBER(AU163),AU163,0)</f>
        <v>0</v>
      </c>
      <c r="BA163" s="176"/>
      <c r="BB163" s="176"/>
      <c r="BC163" s="176"/>
      <c r="BD163" s="176"/>
      <c r="CA163" s="9" t="s">
        <v>55</v>
      </c>
    </row>
    <row r="166" spans="1:79" ht="14.25" customHeight="1" x14ac:dyDescent="0.2">
      <c r="A166" s="67" t="s">
        <v>346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">
      <c r="A167" s="78" t="s">
        <v>251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</row>
    <row r="168" spans="1:79" ht="23.1" customHeight="1" x14ac:dyDescent="0.2">
      <c r="A168" s="57" t="s">
        <v>159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86" t="s">
        <v>160</v>
      </c>
      <c r="O168" s="87"/>
      <c r="P168" s="87"/>
      <c r="Q168" s="87"/>
      <c r="R168" s="87"/>
      <c r="S168" s="87"/>
      <c r="T168" s="87"/>
      <c r="U168" s="88"/>
      <c r="V168" s="86" t="s">
        <v>161</v>
      </c>
      <c r="W168" s="87"/>
      <c r="X168" s="87"/>
      <c r="Y168" s="87"/>
      <c r="Z168" s="88"/>
      <c r="AA168" s="57" t="s">
        <v>252</v>
      </c>
      <c r="AB168" s="57"/>
      <c r="AC168" s="57"/>
      <c r="AD168" s="57"/>
      <c r="AE168" s="57"/>
      <c r="AF168" s="57"/>
      <c r="AG168" s="57"/>
      <c r="AH168" s="57"/>
      <c r="AI168" s="57"/>
      <c r="AJ168" s="57" t="s">
        <v>253</v>
      </c>
      <c r="AK168" s="57"/>
      <c r="AL168" s="57"/>
      <c r="AM168" s="57"/>
      <c r="AN168" s="57"/>
      <c r="AO168" s="57"/>
      <c r="AP168" s="57"/>
      <c r="AQ168" s="57"/>
      <c r="AR168" s="57"/>
      <c r="AS168" s="57" t="s">
        <v>254</v>
      </c>
      <c r="AT168" s="57"/>
      <c r="AU168" s="57"/>
      <c r="AV168" s="57"/>
      <c r="AW168" s="57"/>
      <c r="AX168" s="57"/>
      <c r="AY168" s="57"/>
      <c r="AZ168" s="57"/>
      <c r="BA168" s="57"/>
      <c r="BB168" s="57" t="s">
        <v>255</v>
      </c>
      <c r="BC168" s="57"/>
      <c r="BD168" s="57"/>
      <c r="BE168" s="57"/>
      <c r="BF168" s="57"/>
      <c r="BG168" s="57"/>
      <c r="BH168" s="57"/>
      <c r="BI168" s="57"/>
      <c r="BJ168" s="57"/>
      <c r="BK168" s="57" t="s">
        <v>257</v>
      </c>
      <c r="BL168" s="57"/>
      <c r="BM168" s="57"/>
      <c r="BN168" s="57"/>
      <c r="BO168" s="57"/>
      <c r="BP168" s="57"/>
      <c r="BQ168" s="57"/>
      <c r="BR168" s="57"/>
      <c r="BS168" s="57"/>
    </row>
    <row r="169" spans="1:79" ht="95.2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89"/>
      <c r="O169" s="90"/>
      <c r="P169" s="90"/>
      <c r="Q169" s="90"/>
      <c r="R169" s="90"/>
      <c r="S169" s="90"/>
      <c r="T169" s="90"/>
      <c r="U169" s="91"/>
      <c r="V169" s="89"/>
      <c r="W169" s="90"/>
      <c r="X169" s="90"/>
      <c r="Y169" s="90"/>
      <c r="Z169" s="91"/>
      <c r="AA169" s="74" t="s">
        <v>164</v>
      </c>
      <c r="AB169" s="74"/>
      <c r="AC169" s="74"/>
      <c r="AD169" s="74"/>
      <c r="AE169" s="74"/>
      <c r="AF169" s="74" t="s">
        <v>165</v>
      </c>
      <c r="AG169" s="74"/>
      <c r="AH169" s="74"/>
      <c r="AI169" s="74"/>
      <c r="AJ169" s="74" t="s">
        <v>164</v>
      </c>
      <c r="AK169" s="74"/>
      <c r="AL169" s="74"/>
      <c r="AM169" s="74"/>
      <c r="AN169" s="74"/>
      <c r="AO169" s="74" t="s">
        <v>165</v>
      </c>
      <c r="AP169" s="74"/>
      <c r="AQ169" s="74"/>
      <c r="AR169" s="74"/>
      <c r="AS169" s="74" t="s">
        <v>164</v>
      </c>
      <c r="AT169" s="74"/>
      <c r="AU169" s="74"/>
      <c r="AV169" s="74"/>
      <c r="AW169" s="74"/>
      <c r="AX169" s="74" t="s">
        <v>165</v>
      </c>
      <c r="AY169" s="74"/>
      <c r="AZ169" s="74"/>
      <c r="BA169" s="74"/>
      <c r="BB169" s="74" t="s">
        <v>164</v>
      </c>
      <c r="BC169" s="74"/>
      <c r="BD169" s="74"/>
      <c r="BE169" s="74"/>
      <c r="BF169" s="74"/>
      <c r="BG169" s="74" t="s">
        <v>165</v>
      </c>
      <c r="BH169" s="74"/>
      <c r="BI169" s="74"/>
      <c r="BJ169" s="74"/>
      <c r="BK169" s="74" t="s">
        <v>164</v>
      </c>
      <c r="BL169" s="74"/>
      <c r="BM169" s="74"/>
      <c r="BN169" s="74"/>
      <c r="BO169" s="74"/>
      <c r="BP169" s="74" t="s">
        <v>165</v>
      </c>
      <c r="BQ169" s="74"/>
      <c r="BR169" s="74"/>
      <c r="BS169" s="74"/>
    </row>
    <row r="170" spans="1:79" ht="15" customHeight="1" x14ac:dyDescent="0.2">
      <c r="A170" s="57">
        <v>1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1">
        <v>2</v>
      </c>
      <c r="O170" s="52"/>
      <c r="P170" s="52"/>
      <c r="Q170" s="52"/>
      <c r="R170" s="52"/>
      <c r="S170" s="52"/>
      <c r="T170" s="52"/>
      <c r="U170" s="53"/>
      <c r="V170" s="57">
        <v>3</v>
      </c>
      <c r="W170" s="57"/>
      <c r="X170" s="57"/>
      <c r="Y170" s="57"/>
      <c r="Z170" s="57"/>
      <c r="AA170" s="57">
        <v>4</v>
      </c>
      <c r="AB170" s="57"/>
      <c r="AC170" s="57"/>
      <c r="AD170" s="57"/>
      <c r="AE170" s="57"/>
      <c r="AF170" s="57">
        <v>5</v>
      </c>
      <c r="AG170" s="57"/>
      <c r="AH170" s="57"/>
      <c r="AI170" s="57"/>
      <c r="AJ170" s="57">
        <v>6</v>
      </c>
      <c r="AK170" s="57"/>
      <c r="AL170" s="57"/>
      <c r="AM170" s="57"/>
      <c r="AN170" s="57"/>
      <c r="AO170" s="57">
        <v>7</v>
      </c>
      <c r="AP170" s="57"/>
      <c r="AQ170" s="57"/>
      <c r="AR170" s="57"/>
      <c r="AS170" s="57">
        <v>8</v>
      </c>
      <c r="AT170" s="57"/>
      <c r="AU170" s="57"/>
      <c r="AV170" s="57"/>
      <c r="AW170" s="57"/>
      <c r="AX170" s="57">
        <v>9</v>
      </c>
      <c r="AY170" s="57"/>
      <c r="AZ170" s="57"/>
      <c r="BA170" s="57"/>
      <c r="BB170" s="57">
        <v>10</v>
      </c>
      <c r="BC170" s="57"/>
      <c r="BD170" s="57"/>
      <c r="BE170" s="57"/>
      <c r="BF170" s="57"/>
      <c r="BG170" s="57">
        <v>11</v>
      </c>
      <c r="BH170" s="57"/>
      <c r="BI170" s="57"/>
      <c r="BJ170" s="57"/>
      <c r="BK170" s="57">
        <v>12</v>
      </c>
      <c r="BL170" s="57"/>
      <c r="BM170" s="57"/>
      <c r="BN170" s="57"/>
      <c r="BO170" s="57"/>
      <c r="BP170" s="57">
        <v>13</v>
      </c>
      <c r="BQ170" s="57"/>
      <c r="BR170" s="57"/>
      <c r="BS170" s="57"/>
    </row>
    <row r="171" spans="1:79" s="2" customFormat="1" ht="12" hidden="1" customHeight="1" x14ac:dyDescent="0.2">
      <c r="A171" s="99" t="s">
        <v>177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60" t="s">
        <v>162</v>
      </c>
      <c r="O171" s="60"/>
      <c r="P171" s="60"/>
      <c r="Q171" s="60"/>
      <c r="R171" s="60"/>
      <c r="S171" s="60"/>
      <c r="T171" s="60"/>
      <c r="U171" s="60"/>
      <c r="V171" s="60" t="s">
        <v>163</v>
      </c>
      <c r="W171" s="60"/>
      <c r="X171" s="60"/>
      <c r="Y171" s="60"/>
      <c r="Z171" s="60"/>
      <c r="AA171" s="59" t="s">
        <v>86</v>
      </c>
      <c r="AB171" s="59"/>
      <c r="AC171" s="59"/>
      <c r="AD171" s="59"/>
      <c r="AE171" s="59"/>
      <c r="AF171" s="59" t="s">
        <v>87</v>
      </c>
      <c r="AG171" s="59"/>
      <c r="AH171" s="59"/>
      <c r="AI171" s="59"/>
      <c r="AJ171" s="59" t="s">
        <v>88</v>
      </c>
      <c r="AK171" s="59"/>
      <c r="AL171" s="59"/>
      <c r="AM171" s="59"/>
      <c r="AN171" s="59"/>
      <c r="AO171" s="59" t="s">
        <v>89</v>
      </c>
      <c r="AP171" s="59"/>
      <c r="AQ171" s="59"/>
      <c r="AR171" s="59"/>
      <c r="AS171" s="59" t="s">
        <v>79</v>
      </c>
      <c r="AT171" s="59"/>
      <c r="AU171" s="59"/>
      <c r="AV171" s="59"/>
      <c r="AW171" s="59"/>
      <c r="AX171" s="59" t="s">
        <v>80</v>
      </c>
      <c r="AY171" s="59"/>
      <c r="AZ171" s="59"/>
      <c r="BA171" s="59"/>
      <c r="BB171" s="59" t="s">
        <v>81</v>
      </c>
      <c r="BC171" s="59"/>
      <c r="BD171" s="59"/>
      <c r="BE171" s="59"/>
      <c r="BF171" s="59"/>
      <c r="BG171" s="59" t="s">
        <v>82</v>
      </c>
      <c r="BH171" s="59"/>
      <c r="BI171" s="59"/>
      <c r="BJ171" s="59"/>
      <c r="BK171" s="59" t="s">
        <v>83</v>
      </c>
      <c r="BL171" s="59"/>
      <c r="BM171" s="59"/>
      <c r="BN171" s="59"/>
      <c r="BO171" s="59"/>
      <c r="BP171" s="59" t="s">
        <v>84</v>
      </c>
      <c r="BQ171" s="59"/>
      <c r="BR171" s="59"/>
      <c r="BS171" s="59"/>
      <c r="CA171" s="2" t="s">
        <v>56</v>
      </c>
    </row>
    <row r="172" spans="1:79" s="9" customFormat="1" ht="12.75" customHeight="1" x14ac:dyDescent="0.2">
      <c r="A172" s="178" t="s">
        <v>179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18"/>
      <c r="O172" s="116"/>
      <c r="P172" s="116"/>
      <c r="Q172" s="116"/>
      <c r="R172" s="116"/>
      <c r="S172" s="116"/>
      <c r="T172" s="116"/>
      <c r="U172" s="117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80"/>
      <c r="AY172" s="180"/>
      <c r="AZ172" s="180"/>
      <c r="BA172" s="180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80"/>
      <c r="BM172" s="180"/>
      <c r="BN172" s="180"/>
      <c r="BO172" s="180"/>
      <c r="BP172" s="181"/>
      <c r="BQ172" s="182"/>
      <c r="BR172" s="182"/>
      <c r="BS172" s="183"/>
      <c r="CA172" s="9" t="s">
        <v>57</v>
      </c>
    </row>
    <row r="175" spans="1:79" ht="35.25" customHeight="1" x14ac:dyDescent="0.2">
      <c r="A175" s="67" t="s">
        <v>347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</row>
    <row r="176" spans="1:79" ht="45" customHeight="1" x14ac:dyDescent="0.2">
      <c r="A176" s="148" t="s">
        <v>358</v>
      </c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</row>
    <row r="177" spans="1:79" ht="1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9" spans="1:79" ht="28.5" customHeight="1" x14ac:dyDescent="0.2">
      <c r="A179" s="61" t="s">
        <v>333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</row>
    <row r="180" spans="1:79" ht="14.25" customHeight="1" x14ac:dyDescent="0.2">
      <c r="A180" s="67" t="s">
        <v>318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62" t="s">
        <v>251</v>
      </c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</row>
    <row r="182" spans="1:79" ht="42.95" customHeight="1" x14ac:dyDescent="0.2">
      <c r="A182" s="74" t="s">
        <v>166</v>
      </c>
      <c r="B182" s="74"/>
      <c r="C182" s="74"/>
      <c r="D182" s="74"/>
      <c r="E182" s="74"/>
      <c r="F182" s="74"/>
      <c r="G182" s="57" t="s">
        <v>20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 t="s">
        <v>16</v>
      </c>
      <c r="U182" s="57"/>
      <c r="V182" s="57"/>
      <c r="W182" s="57"/>
      <c r="X182" s="57"/>
      <c r="Y182" s="57"/>
      <c r="Z182" s="57" t="s">
        <v>15</v>
      </c>
      <c r="AA182" s="57"/>
      <c r="AB182" s="57"/>
      <c r="AC182" s="57"/>
      <c r="AD182" s="57"/>
      <c r="AE182" s="57" t="s">
        <v>167</v>
      </c>
      <c r="AF182" s="57"/>
      <c r="AG182" s="57"/>
      <c r="AH182" s="57"/>
      <c r="AI182" s="57"/>
      <c r="AJ182" s="57"/>
      <c r="AK182" s="57" t="s">
        <v>168</v>
      </c>
      <c r="AL182" s="57"/>
      <c r="AM182" s="57"/>
      <c r="AN182" s="57"/>
      <c r="AO182" s="57"/>
      <c r="AP182" s="57"/>
      <c r="AQ182" s="57" t="s">
        <v>169</v>
      </c>
      <c r="AR182" s="57"/>
      <c r="AS182" s="57"/>
      <c r="AT182" s="57"/>
      <c r="AU182" s="57"/>
      <c r="AV182" s="57"/>
      <c r="AW182" s="57" t="s">
        <v>120</v>
      </c>
      <c r="AX182" s="57"/>
      <c r="AY182" s="57"/>
      <c r="AZ182" s="57"/>
      <c r="BA182" s="57"/>
      <c r="BB182" s="57"/>
      <c r="BC182" s="57"/>
      <c r="BD182" s="57"/>
      <c r="BE182" s="57"/>
      <c r="BF182" s="57"/>
      <c r="BG182" s="57" t="s">
        <v>170</v>
      </c>
      <c r="BH182" s="57"/>
      <c r="BI182" s="57"/>
      <c r="BJ182" s="57"/>
      <c r="BK182" s="57"/>
      <c r="BL182" s="57"/>
    </row>
    <row r="183" spans="1:79" ht="39.950000000000003" customHeight="1" x14ac:dyDescent="0.2">
      <c r="A183" s="74"/>
      <c r="B183" s="74"/>
      <c r="C183" s="74"/>
      <c r="D183" s="74"/>
      <c r="E183" s="74"/>
      <c r="F183" s="74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 t="s">
        <v>18</v>
      </c>
      <c r="AX183" s="57"/>
      <c r="AY183" s="57"/>
      <c r="AZ183" s="57"/>
      <c r="BA183" s="57"/>
      <c r="BB183" s="57" t="s">
        <v>17</v>
      </c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>
        <v>2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>
        <v>3</v>
      </c>
      <c r="U184" s="57"/>
      <c r="V184" s="57"/>
      <c r="W184" s="57"/>
      <c r="X184" s="57"/>
      <c r="Y184" s="57"/>
      <c r="Z184" s="57">
        <v>4</v>
      </c>
      <c r="AA184" s="57"/>
      <c r="AB184" s="57"/>
      <c r="AC184" s="57"/>
      <c r="AD184" s="57"/>
      <c r="AE184" s="57">
        <v>5</v>
      </c>
      <c r="AF184" s="57"/>
      <c r="AG184" s="57"/>
      <c r="AH184" s="57"/>
      <c r="AI184" s="57"/>
      <c r="AJ184" s="57"/>
      <c r="AK184" s="57">
        <v>6</v>
      </c>
      <c r="AL184" s="57"/>
      <c r="AM184" s="57"/>
      <c r="AN184" s="57"/>
      <c r="AO184" s="57"/>
      <c r="AP184" s="57"/>
      <c r="AQ184" s="57">
        <v>7</v>
      </c>
      <c r="AR184" s="57"/>
      <c r="AS184" s="57"/>
      <c r="AT184" s="57"/>
      <c r="AU184" s="57"/>
      <c r="AV184" s="57"/>
      <c r="AW184" s="57">
        <v>8</v>
      </c>
      <c r="AX184" s="57"/>
      <c r="AY184" s="57"/>
      <c r="AZ184" s="57"/>
      <c r="BA184" s="57"/>
      <c r="BB184" s="57">
        <v>9</v>
      </c>
      <c r="BC184" s="57"/>
      <c r="BD184" s="57"/>
      <c r="BE184" s="57"/>
      <c r="BF184" s="57"/>
      <c r="BG184" s="57">
        <v>10</v>
      </c>
      <c r="BH184" s="57"/>
      <c r="BI184" s="57"/>
      <c r="BJ184" s="57"/>
      <c r="BK184" s="57"/>
      <c r="BL184" s="57"/>
    </row>
    <row r="185" spans="1:79" s="2" customFormat="1" ht="12" hidden="1" customHeight="1" x14ac:dyDescent="0.2">
      <c r="A185" s="60" t="s">
        <v>85</v>
      </c>
      <c r="B185" s="60"/>
      <c r="C185" s="60"/>
      <c r="D185" s="60"/>
      <c r="E185" s="60"/>
      <c r="F185" s="60"/>
      <c r="G185" s="99" t="s">
        <v>78</v>
      </c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59" t="s">
        <v>101</v>
      </c>
      <c r="U185" s="59"/>
      <c r="V185" s="59"/>
      <c r="W185" s="59"/>
      <c r="X185" s="59"/>
      <c r="Y185" s="59"/>
      <c r="Z185" s="59" t="s">
        <v>102</v>
      </c>
      <c r="AA185" s="59"/>
      <c r="AB185" s="59"/>
      <c r="AC185" s="59"/>
      <c r="AD185" s="59"/>
      <c r="AE185" s="59" t="s">
        <v>103</v>
      </c>
      <c r="AF185" s="59"/>
      <c r="AG185" s="59"/>
      <c r="AH185" s="59"/>
      <c r="AI185" s="59"/>
      <c r="AJ185" s="59"/>
      <c r="AK185" s="59" t="s">
        <v>104</v>
      </c>
      <c r="AL185" s="59"/>
      <c r="AM185" s="59"/>
      <c r="AN185" s="59"/>
      <c r="AO185" s="59"/>
      <c r="AP185" s="59"/>
      <c r="AQ185" s="100" t="s">
        <v>122</v>
      </c>
      <c r="AR185" s="59"/>
      <c r="AS185" s="59"/>
      <c r="AT185" s="59"/>
      <c r="AU185" s="59"/>
      <c r="AV185" s="59"/>
      <c r="AW185" s="59" t="s">
        <v>105</v>
      </c>
      <c r="AX185" s="59"/>
      <c r="AY185" s="59"/>
      <c r="AZ185" s="59"/>
      <c r="BA185" s="59"/>
      <c r="BB185" s="59" t="s">
        <v>106</v>
      </c>
      <c r="BC185" s="59"/>
      <c r="BD185" s="59"/>
      <c r="BE185" s="59"/>
      <c r="BF185" s="59"/>
      <c r="BG185" s="100" t="s">
        <v>123</v>
      </c>
      <c r="BH185" s="59"/>
      <c r="BI185" s="59"/>
      <c r="BJ185" s="59"/>
      <c r="BK185" s="59"/>
      <c r="BL185" s="59"/>
      <c r="CA185" s="2" t="s">
        <v>58</v>
      </c>
    </row>
    <row r="186" spans="1:79" s="9" customFormat="1" ht="12.75" customHeight="1" x14ac:dyDescent="0.2">
      <c r="A186" s="119"/>
      <c r="B186" s="119"/>
      <c r="C186" s="119"/>
      <c r="D186" s="119"/>
      <c r="E186" s="119"/>
      <c r="F186" s="119"/>
      <c r="G186" s="178" t="s">
        <v>179</v>
      </c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>
        <f>IF(ISNUMBER(AK186),AK186,0)-IF(ISNUMBER(AE186),AE186,0)</f>
        <v>0</v>
      </c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6"/>
      <c r="BB186" s="176"/>
      <c r="BC186" s="176"/>
      <c r="BD186" s="176"/>
      <c r="BE186" s="176"/>
      <c r="BF186" s="176"/>
      <c r="BG186" s="176">
        <f>IF(ISNUMBER(Z186),Z186,0)+IF(ISNUMBER(AK186),AK186,0)</f>
        <v>0</v>
      </c>
      <c r="BH186" s="176"/>
      <c r="BI186" s="176"/>
      <c r="BJ186" s="176"/>
      <c r="BK186" s="176"/>
      <c r="BL186" s="176"/>
      <c r="CA186" s="9" t="s">
        <v>59</v>
      </c>
    </row>
    <row r="188" spans="1:79" ht="14.25" customHeight="1" x14ac:dyDescent="0.2">
      <c r="A188" s="67" t="s">
        <v>334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5" customHeight="1" x14ac:dyDescent="0.2">
      <c r="A189" s="62" t="s">
        <v>251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</row>
    <row r="190" spans="1:79" ht="18" customHeight="1" x14ac:dyDescent="0.2">
      <c r="A190" s="57" t="s">
        <v>166</v>
      </c>
      <c r="B190" s="57"/>
      <c r="C190" s="57"/>
      <c r="D190" s="57"/>
      <c r="E190" s="57"/>
      <c r="F190" s="57"/>
      <c r="G190" s="57" t="s">
        <v>20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 t="s">
        <v>321</v>
      </c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 t="s">
        <v>331</v>
      </c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</row>
    <row r="191" spans="1:79" ht="42.9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 t="s">
        <v>171</v>
      </c>
      <c r="R191" s="57"/>
      <c r="S191" s="57"/>
      <c r="T191" s="57"/>
      <c r="U191" s="57"/>
      <c r="V191" s="74" t="s">
        <v>172</v>
      </c>
      <c r="W191" s="74"/>
      <c r="X191" s="74"/>
      <c r="Y191" s="74"/>
      <c r="Z191" s="57" t="s">
        <v>173</v>
      </c>
      <c r="AA191" s="57"/>
      <c r="AB191" s="57"/>
      <c r="AC191" s="57"/>
      <c r="AD191" s="57"/>
      <c r="AE191" s="57"/>
      <c r="AF191" s="57"/>
      <c r="AG191" s="57"/>
      <c r="AH191" s="57"/>
      <c r="AI191" s="57"/>
      <c r="AJ191" s="57" t="s">
        <v>174</v>
      </c>
      <c r="AK191" s="57"/>
      <c r="AL191" s="57"/>
      <c r="AM191" s="57"/>
      <c r="AN191" s="57"/>
      <c r="AO191" s="57" t="s">
        <v>21</v>
      </c>
      <c r="AP191" s="57"/>
      <c r="AQ191" s="57"/>
      <c r="AR191" s="57"/>
      <c r="AS191" s="57"/>
      <c r="AT191" s="74" t="s">
        <v>175</v>
      </c>
      <c r="AU191" s="74"/>
      <c r="AV191" s="74"/>
      <c r="AW191" s="74"/>
      <c r="AX191" s="57" t="s">
        <v>173</v>
      </c>
      <c r="AY191" s="57"/>
      <c r="AZ191" s="57"/>
      <c r="BA191" s="57"/>
      <c r="BB191" s="57"/>
      <c r="BC191" s="57"/>
      <c r="BD191" s="57"/>
      <c r="BE191" s="57"/>
      <c r="BF191" s="57"/>
      <c r="BG191" s="57"/>
      <c r="BH191" s="57" t="s">
        <v>176</v>
      </c>
      <c r="BI191" s="57"/>
      <c r="BJ191" s="57"/>
      <c r="BK191" s="57"/>
      <c r="BL191" s="57"/>
    </row>
    <row r="192" spans="1:79" ht="63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74"/>
      <c r="W192" s="74"/>
      <c r="X192" s="74"/>
      <c r="Y192" s="74"/>
      <c r="Z192" s="57" t="s">
        <v>18</v>
      </c>
      <c r="AA192" s="57"/>
      <c r="AB192" s="57"/>
      <c r="AC192" s="57"/>
      <c r="AD192" s="57"/>
      <c r="AE192" s="57" t="s">
        <v>17</v>
      </c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74"/>
      <c r="AU192" s="74"/>
      <c r="AV192" s="74"/>
      <c r="AW192" s="74"/>
      <c r="AX192" s="57" t="s">
        <v>18</v>
      </c>
      <c r="AY192" s="57"/>
      <c r="AZ192" s="57"/>
      <c r="BA192" s="57"/>
      <c r="BB192" s="57"/>
      <c r="BC192" s="57" t="s">
        <v>17</v>
      </c>
      <c r="BD192" s="57"/>
      <c r="BE192" s="57"/>
      <c r="BF192" s="57"/>
      <c r="BG192" s="57"/>
      <c r="BH192" s="57"/>
      <c r="BI192" s="57"/>
      <c r="BJ192" s="57"/>
      <c r="BK192" s="57"/>
      <c r="BL192" s="57"/>
    </row>
    <row r="193" spans="1:79" ht="15" customHeight="1" x14ac:dyDescent="0.2">
      <c r="A193" s="57">
        <v>1</v>
      </c>
      <c r="B193" s="57"/>
      <c r="C193" s="57"/>
      <c r="D193" s="57"/>
      <c r="E193" s="57"/>
      <c r="F193" s="57"/>
      <c r="G193" s="57">
        <v>2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>
        <v>3</v>
      </c>
      <c r="R193" s="57"/>
      <c r="S193" s="57"/>
      <c r="T193" s="57"/>
      <c r="U193" s="57"/>
      <c r="V193" s="57">
        <v>4</v>
      </c>
      <c r="W193" s="57"/>
      <c r="X193" s="57"/>
      <c r="Y193" s="57"/>
      <c r="Z193" s="57">
        <v>5</v>
      </c>
      <c r="AA193" s="57"/>
      <c r="AB193" s="57"/>
      <c r="AC193" s="57"/>
      <c r="AD193" s="57"/>
      <c r="AE193" s="57">
        <v>6</v>
      </c>
      <c r="AF193" s="57"/>
      <c r="AG193" s="57"/>
      <c r="AH193" s="57"/>
      <c r="AI193" s="57"/>
      <c r="AJ193" s="57">
        <v>7</v>
      </c>
      <c r="AK193" s="57"/>
      <c r="AL193" s="57"/>
      <c r="AM193" s="57"/>
      <c r="AN193" s="57"/>
      <c r="AO193" s="57">
        <v>8</v>
      </c>
      <c r="AP193" s="57"/>
      <c r="AQ193" s="57"/>
      <c r="AR193" s="57"/>
      <c r="AS193" s="57"/>
      <c r="AT193" s="57">
        <v>9</v>
      </c>
      <c r="AU193" s="57"/>
      <c r="AV193" s="57"/>
      <c r="AW193" s="57"/>
      <c r="AX193" s="57">
        <v>10</v>
      </c>
      <c r="AY193" s="57"/>
      <c r="AZ193" s="57"/>
      <c r="BA193" s="57"/>
      <c r="BB193" s="57"/>
      <c r="BC193" s="57">
        <v>11</v>
      </c>
      <c r="BD193" s="57"/>
      <c r="BE193" s="57"/>
      <c r="BF193" s="57"/>
      <c r="BG193" s="57"/>
      <c r="BH193" s="57">
        <v>12</v>
      </c>
      <c r="BI193" s="57"/>
      <c r="BJ193" s="57"/>
      <c r="BK193" s="57"/>
      <c r="BL193" s="57"/>
    </row>
    <row r="194" spans="1:79" s="2" customFormat="1" ht="12" hidden="1" customHeight="1" x14ac:dyDescent="0.2">
      <c r="A194" s="60" t="s">
        <v>85</v>
      </c>
      <c r="B194" s="60"/>
      <c r="C194" s="60"/>
      <c r="D194" s="60"/>
      <c r="E194" s="60"/>
      <c r="F194" s="60"/>
      <c r="G194" s="99" t="s">
        <v>78</v>
      </c>
      <c r="H194" s="99"/>
      <c r="I194" s="99"/>
      <c r="J194" s="99"/>
      <c r="K194" s="99"/>
      <c r="L194" s="99"/>
      <c r="M194" s="99"/>
      <c r="N194" s="99"/>
      <c r="O194" s="99"/>
      <c r="P194" s="99"/>
      <c r="Q194" s="59" t="s">
        <v>101</v>
      </c>
      <c r="R194" s="59"/>
      <c r="S194" s="59"/>
      <c r="T194" s="59"/>
      <c r="U194" s="59"/>
      <c r="V194" s="59" t="s">
        <v>102</v>
      </c>
      <c r="W194" s="59"/>
      <c r="X194" s="59"/>
      <c r="Y194" s="59"/>
      <c r="Z194" s="59" t="s">
        <v>103</v>
      </c>
      <c r="AA194" s="59"/>
      <c r="AB194" s="59"/>
      <c r="AC194" s="59"/>
      <c r="AD194" s="59"/>
      <c r="AE194" s="59" t="s">
        <v>104</v>
      </c>
      <c r="AF194" s="59"/>
      <c r="AG194" s="59"/>
      <c r="AH194" s="59"/>
      <c r="AI194" s="59"/>
      <c r="AJ194" s="100" t="s">
        <v>124</v>
      </c>
      <c r="AK194" s="59"/>
      <c r="AL194" s="59"/>
      <c r="AM194" s="59"/>
      <c r="AN194" s="59"/>
      <c r="AO194" s="59" t="s">
        <v>105</v>
      </c>
      <c r="AP194" s="59"/>
      <c r="AQ194" s="59"/>
      <c r="AR194" s="59"/>
      <c r="AS194" s="59"/>
      <c r="AT194" s="100" t="s">
        <v>125</v>
      </c>
      <c r="AU194" s="59"/>
      <c r="AV194" s="59"/>
      <c r="AW194" s="59"/>
      <c r="AX194" s="59" t="s">
        <v>106</v>
      </c>
      <c r="AY194" s="59"/>
      <c r="AZ194" s="59"/>
      <c r="BA194" s="59"/>
      <c r="BB194" s="59"/>
      <c r="BC194" s="59" t="s">
        <v>107</v>
      </c>
      <c r="BD194" s="59"/>
      <c r="BE194" s="59"/>
      <c r="BF194" s="59"/>
      <c r="BG194" s="59"/>
      <c r="BH194" s="100" t="s">
        <v>124</v>
      </c>
      <c r="BI194" s="59"/>
      <c r="BJ194" s="59"/>
      <c r="BK194" s="59"/>
      <c r="BL194" s="59"/>
      <c r="CA194" s="2" t="s">
        <v>60</v>
      </c>
    </row>
    <row r="195" spans="1:79" s="9" customFormat="1" ht="12.75" customHeight="1" x14ac:dyDescent="0.2">
      <c r="A195" s="119"/>
      <c r="B195" s="119"/>
      <c r="C195" s="119"/>
      <c r="D195" s="119"/>
      <c r="E195" s="119"/>
      <c r="F195" s="119"/>
      <c r="G195" s="178" t="s">
        <v>179</v>
      </c>
      <c r="H195" s="178"/>
      <c r="I195" s="178"/>
      <c r="J195" s="178"/>
      <c r="K195" s="178"/>
      <c r="L195" s="178"/>
      <c r="M195" s="178"/>
      <c r="N195" s="178"/>
      <c r="O195" s="178"/>
      <c r="P195" s="178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>
        <f>IF(ISNUMBER(Q195),Q195,0)-IF(ISNUMBER(Z195),Z195,0)</f>
        <v>0</v>
      </c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6">
        <f>IF(ISNUMBER(V195),V195,0)-IF(ISNUMBER(Z195),Z195,0)-IF(ISNUMBER(AE195),AE195,0)</f>
        <v>0</v>
      </c>
      <c r="AU195" s="176"/>
      <c r="AV195" s="176"/>
      <c r="AW195" s="176"/>
      <c r="AX195" s="176"/>
      <c r="AY195" s="176"/>
      <c r="AZ195" s="176"/>
      <c r="BA195" s="176"/>
      <c r="BB195" s="176"/>
      <c r="BC195" s="176"/>
      <c r="BD195" s="176"/>
      <c r="BE195" s="176"/>
      <c r="BF195" s="176"/>
      <c r="BG195" s="176"/>
      <c r="BH195" s="176">
        <f>IF(ISNUMBER(AO195),AO195,0)-IF(ISNUMBER(AX195),AX195,0)</f>
        <v>0</v>
      </c>
      <c r="BI195" s="176"/>
      <c r="BJ195" s="176"/>
      <c r="BK195" s="176"/>
      <c r="BL195" s="176"/>
      <c r="CA195" s="9" t="s">
        <v>61</v>
      </c>
    </row>
    <row r="197" spans="1:79" ht="14.25" customHeight="1" x14ac:dyDescent="0.2">
      <c r="A197" s="67" t="s">
        <v>322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79" ht="15" customHeight="1" x14ac:dyDescent="0.2">
      <c r="A198" s="62" t="s">
        <v>251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</row>
    <row r="199" spans="1:79" ht="42.95" customHeight="1" x14ac:dyDescent="0.2">
      <c r="A199" s="74" t="s">
        <v>166</v>
      </c>
      <c r="B199" s="74"/>
      <c r="C199" s="74"/>
      <c r="D199" s="74"/>
      <c r="E199" s="74"/>
      <c r="F199" s="74"/>
      <c r="G199" s="57" t="s">
        <v>20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 t="s">
        <v>16</v>
      </c>
      <c r="U199" s="57"/>
      <c r="V199" s="57"/>
      <c r="W199" s="57"/>
      <c r="X199" s="57"/>
      <c r="Y199" s="57"/>
      <c r="Z199" s="57" t="s">
        <v>15</v>
      </c>
      <c r="AA199" s="57"/>
      <c r="AB199" s="57"/>
      <c r="AC199" s="57"/>
      <c r="AD199" s="57"/>
      <c r="AE199" s="57" t="s">
        <v>319</v>
      </c>
      <c r="AF199" s="57"/>
      <c r="AG199" s="57"/>
      <c r="AH199" s="57"/>
      <c r="AI199" s="57"/>
      <c r="AJ199" s="57"/>
      <c r="AK199" s="57" t="s">
        <v>323</v>
      </c>
      <c r="AL199" s="57"/>
      <c r="AM199" s="57"/>
      <c r="AN199" s="57"/>
      <c r="AO199" s="57"/>
      <c r="AP199" s="57"/>
      <c r="AQ199" s="57" t="s">
        <v>335</v>
      </c>
      <c r="AR199" s="57"/>
      <c r="AS199" s="57"/>
      <c r="AT199" s="57"/>
      <c r="AU199" s="57"/>
      <c r="AV199" s="57"/>
      <c r="AW199" s="57" t="s">
        <v>19</v>
      </c>
      <c r="AX199" s="57"/>
      <c r="AY199" s="57"/>
      <c r="AZ199" s="57"/>
      <c r="BA199" s="57"/>
      <c r="BB199" s="57"/>
      <c r="BC199" s="57"/>
      <c r="BD199" s="57"/>
      <c r="BE199" s="57" t="s">
        <v>190</v>
      </c>
      <c r="BF199" s="57"/>
      <c r="BG199" s="57"/>
      <c r="BH199" s="57"/>
      <c r="BI199" s="57"/>
      <c r="BJ199" s="57"/>
      <c r="BK199" s="57"/>
      <c r="BL199" s="57"/>
    </row>
    <row r="200" spans="1:79" ht="21.75" customHeight="1" x14ac:dyDescent="0.2">
      <c r="A200" s="74"/>
      <c r="B200" s="74"/>
      <c r="C200" s="74"/>
      <c r="D200" s="74"/>
      <c r="E200" s="74"/>
      <c r="F200" s="74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>
        <v>3</v>
      </c>
      <c r="U201" s="57"/>
      <c r="V201" s="57"/>
      <c r="W201" s="57"/>
      <c r="X201" s="57"/>
      <c r="Y201" s="57"/>
      <c r="Z201" s="57">
        <v>4</v>
      </c>
      <c r="AA201" s="57"/>
      <c r="AB201" s="57"/>
      <c r="AC201" s="57"/>
      <c r="AD201" s="57"/>
      <c r="AE201" s="57">
        <v>5</v>
      </c>
      <c r="AF201" s="57"/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/>
      <c r="AQ201" s="57">
        <v>7</v>
      </c>
      <c r="AR201" s="57"/>
      <c r="AS201" s="57"/>
      <c r="AT201" s="57"/>
      <c r="AU201" s="57"/>
      <c r="AV201" s="57"/>
      <c r="AW201" s="60">
        <v>8</v>
      </c>
      <c r="AX201" s="60"/>
      <c r="AY201" s="60"/>
      <c r="AZ201" s="60"/>
      <c r="BA201" s="60"/>
      <c r="BB201" s="60"/>
      <c r="BC201" s="60"/>
      <c r="BD201" s="60"/>
      <c r="BE201" s="60">
        <v>9</v>
      </c>
      <c r="BF201" s="60"/>
      <c r="BG201" s="60"/>
      <c r="BH201" s="60"/>
      <c r="BI201" s="60"/>
      <c r="BJ201" s="60"/>
      <c r="BK201" s="60"/>
      <c r="BL201" s="60"/>
    </row>
    <row r="202" spans="1:79" s="2" customFormat="1" ht="18.75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59" t="s">
        <v>101</v>
      </c>
      <c r="U202" s="59"/>
      <c r="V202" s="59"/>
      <c r="W202" s="59"/>
      <c r="X202" s="59"/>
      <c r="Y202" s="59"/>
      <c r="Z202" s="59" t="s">
        <v>102</v>
      </c>
      <c r="AA202" s="59"/>
      <c r="AB202" s="59"/>
      <c r="AC202" s="59"/>
      <c r="AD202" s="59"/>
      <c r="AE202" s="59" t="s">
        <v>103</v>
      </c>
      <c r="AF202" s="59"/>
      <c r="AG202" s="59"/>
      <c r="AH202" s="59"/>
      <c r="AI202" s="59"/>
      <c r="AJ202" s="59"/>
      <c r="AK202" s="59" t="s">
        <v>104</v>
      </c>
      <c r="AL202" s="59"/>
      <c r="AM202" s="59"/>
      <c r="AN202" s="59"/>
      <c r="AO202" s="59"/>
      <c r="AP202" s="59"/>
      <c r="AQ202" s="59" t="s">
        <v>105</v>
      </c>
      <c r="AR202" s="59"/>
      <c r="AS202" s="59"/>
      <c r="AT202" s="59"/>
      <c r="AU202" s="59"/>
      <c r="AV202" s="59"/>
      <c r="AW202" s="99" t="s">
        <v>108</v>
      </c>
      <c r="AX202" s="99"/>
      <c r="AY202" s="99"/>
      <c r="AZ202" s="99"/>
      <c r="BA202" s="99"/>
      <c r="BB202" s="99"/>
      <c r="BC202" s="99"/>
      <c r="BD202" s="99"/>
      <c r="BE202" s="99" t="s">
        <v>109</v>
      </c>
      <c r="BF202" s="99"/>
      <c r="BG202" s="99"/>
      <c r="BH202" s="99"/>
      <c r="BI202" s="99"/>
      <c r="BJ202" s="99"/>
      <c r="BK202" s="99"/>
      <c r="BL202" s="99"/>
      <c r="CA202" s="2" t="s">
        <v>62</v>
      </c>
    </row>
    <row r="203" spans="1:79" s="9" customFormat="1" ht="12.75" customHeight="1" x14ac:dyDescent="0.2">
      <c r="A203" s="119"/>
      <c r="B203" s="119"/>
      <c r="C203" s="119"/>
      <c r="D203" s="119"/>
      <c r="E203" s="119"/>
      <c r="F203" s="119"/>
      <c r="G203" s="178" t="s">
        <v>179</v>
      </c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8"/>
      <c r="AX203" s="178"/>
      <c r="AY203" s="178"/>
      <c r="AZ203" s="178"/>
      <c r="BA203" s="178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178"/>
      <c r="CA203" s="9" t="s">
        <v>63</v>
      </c>
    </row>
    <row r="205" spans="1:79" ht="14.25" customHeight="1" x14ac:dyDescent="0.2">
      <c r="A205" s="67" t="s">
        <v>324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</row>
    <row r="207" spans="1:79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9" spans="1:64" ht="14.25" x14ac:dyDescent="0.2">
      <c r="A209" s="67" t="s">
        <v>348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64" ht="14.25" x14ac:dyDescent="0.2">
      <c r="A210" s="67" t="s">
        <v>325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5" customHeight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5" spans="1:64" ht="18.95" customHeight="1" x14ac:dyDescent="0.2">
      <c r="A215" s="152" t="s">
        <v>245</v>
      </c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40"/>
      <c r="AC215" s="40"/>
      <c r="AD215" s="40"/>
      <c r="AE215" s="40"/>
      <c r="AF215" s="40"/>
      <c r="AG215" s="40"/>
      <c r="AH215" s="43"/>
      <c r="AI215" s="43"/>
      <c r="AJ215" s="43"/>
      <c r="AK215" s="43"/>
      <c r="AL215" s="43"/>
      <c r="AM215" s="43"/>
      <c r="AN215" s="43"/>
      <c r="AO215" s="43"/>
      <c r="AP215" s="43"/>
      <c r="AQ215" s="40"/>
      <c r="AR215" s="40"/>
      <c r="AS215" s="40"/>
      <c r="AT215" s="40"/>
      <c r="AU215" s="153" t="s">
        <v>247</v>
      </c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</row>
    <row r="216" spans="1:64" ht="12.75" customHeight="1" x14ac:dyDescent="0.2">
      <c r="AB216" s="41"/>
      <c r="AC216" s="41"/>
      <c r="AD216" s="41"/>
      <c r="AE216" s="41"/>
      <c r="AF216" s="41"/>
      <c r="AG216" s="41"/>
      <c r="AH216" s="45" t="s">
        <v>2</v>
      </c>
      <c r="AI216" s="45"/>
      <c r="AJ216" s="45"/>
      <c r="AK216" s="45"/>
      <c r="AL216" s="45"/>
      <c r="AM216" s="45"/>
      <c r="AN216" s="45"/>
      <c r="AO216" s="45"/>
      <c r="AP216" s="45"/>
      <c r="AQ216" s="41"/>
      <c r="AR216" s="41"/>
      <c r="AS216" s="41"/>
      <c r="AT216" s="41"/>
      <c r="AU216" s="45" t="s">
        <v>205</v>
      </c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</row>
    <row r="217" spans="1:64" ht="15" x14ac:dyDescent="0.2">
      <c r="AB217" s="41"/>
      <c r="AC217" s="41"/>
      <c r="AD217" s="41"/>
      <c r="AE217" s="41"/>
      <c r="AF217" s="41"/>
      <c r="AG217" s="41"/>
      <c r="AH217" s="42"/>
      <c r="AI217" s="42"/>
      <c r="AJ217" s="42"/>
      <c r="AK217" s="42"/>
      <c r="AL217" s="42"/>
      <c r="AM217" s="42"/>
      <c r="AN217" s="42"/>
      <c r="AO217" s="42"/>
      <c r="AP217" s="42"/>
      <c r="AQ217" s="41"/>
      <c r="AR217" s="41"/>
      <c r="AS217" s="41"/>
      <c r="AT217" s="41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</row>
    <row r="218" spans="1:64" ht="18" customHeight="1" x14ac:dyDescent="0.2">
      <c r="A218" s="152" t="s">
        <v>246</v>
      </c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41"/>
      <c r="AC218" s="41"/>
      <c r="AD218" s="41"/>
      <c r="AE218" s="41"/>
      <c r="AF218" s="41"/>
      <c r="AG218" s="41"/>
      <c r="AH218" s="44"/>
      <c r="AI218" s="44"/>
      <c r="AJ218" s="44"/>
      <c r="AK218" s="44"/>
      <c r="AL218" s="44"/>
      <c r="AM218" s="44"/>
      <c r="AN218" s="44"/>
      <c r="AO218" s="44"/>
      <c r="AP218" s="44"/>
      <c r="AQ218" s="41"/>
      <c r="AR218" s="41"/>
      <c r="AS218" s="41"/>
      <c r="AT218" s="41"/>
      <c r="AU218" s="154" t="s">
        <v>248</v>
      </c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</row>
    <row r="219" spans="1:64" ht="12" customHeight="1" x14ac:dyDescent="0.2">
      <c r="AB219" s="41"/>
      <c r="AC219" s="41"/>
      <c r="AD219" s="41"/>
      <c r="AE219" s="41"/>
      <c r="AF219" s="41"/>
      <c r="AG219" s="41"/>
      <c r="AH219" s="45" t="s">
        <v>2</v>
      </c>
      <c r="AI219" s="45"/>
      <c r="AJ219" s="45"/>
      <c r="AK219" s="45"/>
      <c r="AL219" s="45"/>
      <c r="AM219" s="45"/>
      <c r="AN219" s="45"/>
      <c r="AO219" s="45"/>
      <c r="AP219" s="45"/>
      <c r="AQ219" s="41"/>
      <c r="AR219" s="41"/>
      <c r="AS219" s="41"/>
      <c r="AT219" s="41"/>
      <c r="AU219" s="45" t="s">
        <v>205</v>
      </c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</row>
  </sheetData>
  <mergeCells count="1245"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8:AA218"/>
    <mergeCell ref="AH218:AP218"/>
    <mergeCell ref="AU218:BF218"/>
    <mergeCell ref="AH219:AP219"/>
    <mergeCell ref="AU219:BF219"/>
    <mergeCell ref="A31:D31"/>
    <mergeCell ref="E31:T31"/>
    <mergeCell ref="U31:Y31"/>
    <mergeCell ref="Z31:AD31"/>
    <mergeCell ref="AE31:AH31"/>
    <mergeCell ref="A211:BL211"/>
    <mergeCell ref="A215:AA215"/>
    <mergeCell ref="AH215:AP215"/>
    <mergeCell ref="AU215:BF215"/>
    <mergeCell ref="AH216:AP216"/>
    <mergeCell ref="AU216:BF216"/>
    <mergeCell ref="AW203:BD203"/>
    <mergeCell ref="BE203:BL203"/>
    <mergeCell ref="A205:BL205"/>
    <mergeCell ref="A206:BL206"/>
    <mergeCell ref="A209:BL209"/>
    <mergeCell ref="A210:BL210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T191:AW192"/>
    <mergeCell ref="AX191:BG191"/>
    <mergeCell ref="BH191:BL192"/>
    <mergeCell ref="Z192:AD192"/>
    <mergeCell ref="AE192:AI192"/>
    <mergeCell ref="AX192:BB192"/>
    <mergeCell ref="BC192:BG192"/>
    <mergeCell ref="A189:BL189"/>
    <mergeCell ref="A190:F192"/>
    <mergeCell ref="G190:P192"/>
    <mergeCell ref="Q190:AN190"/>
    <mergeCell ref="AO190:BL190"/>
    <mergeCell ref="Q191:U192"/>
    <mergeCell ref="V191:Y192"/>
    <mergeCell ref="Z191:AI191"/>
    <mergeCell ref="AJ191:AN192"/>
    <mergeCell ref="AO191:AS192"/>
    <mergeCell ref="AK186:AP186"/>
    <mergeCell ref="AQ186:AV186"/>
    <mergeCell ref="AW186:BA186"/>
    <mergeCell ref="BB186:BF186"/>
    <mergeCell ref="BG186:BL186"/>
    <mergeCell ref="A188:BL188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Z163:BD163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P160:AT160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157:BL157"/>
    <mergeCell ref="A158:BD158"/>
    <mergeCell ref="A159:F160"/>
    <mergeCell ref="G159:S160"/>
    <mergeCell ref="T159:Z160"/>
    <mergeCell ref="AA159:AO159"/>
    <mergeCell ref="AP159:BD159"/>
    <mergeCell ref="AA160:AE160"/>
    <mergeCell ref="AF160:AJ160"/>
    <mergeCell ref="AK160:AO160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78" priority="39" stopIfTrue="1" operator="equal">
      <formula>A85</formula>
    </cfRule>
  </conditionalFormatting>
  <conditionalFormatting sqref="A105:C105 A119:C119">
    <cfRule type="cellIs" dxfId="77" priority="40" stopIfTrue="1" operator="equal">
      <formula>A104</formula>
    </cfRule>
    <cfRule type="cellIs" dxfId="76" priority="41" stopIfTrue="1" operator="equal">
      <formula>0</formula>
    </cfRule>
  </conditionalFormatting>
  <conditionalFormatting sqref="A87">
    <cfRule type="cellIs" dxfId="75" priority="38" stopIfTrue="1" operator="equal">
      <formula>A86</formula>
    </cfRule>
  </conditionalFormatting>
  <conditionalFormatting sqref="A97">
    <cfRule type="cellIs" dxfId="74" priority="129" stopIfTrue="1" operator="equal">
      <formula>A95</formula>
    </cfRule>
  </conditionalFormatting>
  <conditionalFormatting sqref="A96">
    <cfRule type="cellIs" dxfId="73" priority="36" stopIfTrue="1" operator="equal">
      <formula>A95</formula>
    </cfRule>
  </conditionalFormatting>
  <conditionalFormatting sqref="A145">
    <cfRule type="cellIs" dxfId="72" priority="2" stopIfTrue="1" operator="equal">
      <formula>A144</formula>
    </cfRule>
  </conditionalFormatting>
  <conditionalFormatting sqref="A106:C106">
    <cfRule type="cellIs" dxfId="71" priority="33" stopIfTrue="1" operator="equal">
      <formula>A105</formula>
    </cfRule>
    <cfRule type="cellIs" dxfId="70" priority="34" stopIfTrue="1" operator="equal">
      <formula>0</formula>
    </cfRule>
  </conditionalFormatting>
  <conditionalFormatting sqref="A107:C107">
    <cfRule type="cellIs" dxfId="69" priority="31" stopIfTrue="1" operator="equal">
      <formula>A106</formula>
    </cfRule>
    <cfRule type="cellIs" dxfId="68" priority="32" stopIfTrue="1" operator="equal">
      <formula>0</formula>
    </cfRule>
  </conditionalFormatting>
  <conditionalFormatting sqref="A108:C108">
    <cfRule type="cellIs" dxfId="67" priority="29" stopIfTrue="1" operator="equal">
      <formula>A107</formula>
    </cfRule>
    <cfRule type="cellIs" dxfId="66" priority="30" stopIfTrue="1" operator="equal">
      <formula>0</formula>
    </cfRule>
  </conditionalFormatting>
  <conditionalFormatting sqref="A109:C109">
    <cfRule type="cellIs" dxfId="65" priority="27" stopIfTrue="1" operator="equal">
      <formula>A108</formula>
    </cfRule>
    <cfRule type="cellIs" dxfId="64" priority="28" stopIfTrue="1" operator="equal">
      <formula>0</formula>
    </cfRule>
  </conditionalFormatting>
  <conditionalFormatting sqref="A110:C110">
    <cfRule type="cellIs" dxfId="63" priority="25" stopIfTrue="1" operator="equal">
      <formula>A109</formula>
    </cfRule>
    <cfRule type="cellIs" dxfId="62" priority="26" stopIfTrue="1" operator="equal">
      <formula>0</formula>
    </cfRule>
  </conditionalFormatting>
  <conditionalFormatting sqref="A111:C111">
    <cfRule type="cellIs" dxfId="61" priority="23" stopIfTrue="1" operator="equal">
      <formula>A110</formula>
    </cfRule>
    <cfRule type="cellIs" dxfId="60" priority="24" stopIfTrue="1" operator="equal">
      <formula>0</formula>
    </cfRule>
  </conditionalFormatting>
  <conditionalFormatting sqref="A112:C112">
    <cfRule type="cellIs" dxfId="59" priority="21" stopIfTrue="1" operator="equal">
      <formula>A111</formula>
    </cfRule>
    <cfRule type="cellIs" dxfId="58" priority="22" stopIfTrue="1" operator="equal">
      <formula>0</formula>
    </cfRule>
  </conditionalFormatting>
  <conditionalFormatting sqref="A120:C120">
    <cfRule type="cellIs" dxfId="57" priority="17" stopIfTrue="1" operator="equal">
      <formula>A119</formula>
    </cfRule>
    <cfRule type="cellIs" dxfId="56" priority="18" stopIfTrue="1" operator="equal">
      <formula>0</formula>
    </cfRule>
  </conditionalFormatting>
  <conditionalFormatting sqref="A121:C121">
    <cfRule type="cellIs" dxfId="55" priority="15" stopIfTrue="1" operator="equal">
      <formula>A120</formula>
    </cfRule>
    <cfRule type="cellIs" dxfId="54" priority="16" stopIfTrue="1" operator="equal">
      <formula>0</formula>
    </cfRule>
  </conditionalFormatting>
  <conditionalFormatting sqref="A122:C122">
    <cfRule type="cellIs" dxfId="53" priority="13" stopIfTrue="1" operator="equal">
      <formula>A121</formula>
    </cfRule>
    <cfRule type="cellIs" dxfId="52" priority="14" stopIfTrue="1" operator="equal">
      <formula>0</formula>
    </cfRule>
  </conditionalFormatting>
  <conditionalFormatting sqref="A123:C123">
    <cfRule type="cellIs" dxfId="51" priority="11" stopIfTrue="1" operator="equal">
      <formula>A122</formula>
    </cfRule>
    <cfRule type="cellIs" dxfId="50" priority="12" stopIfTrue="1" operator="equal">
      <formula>0</formula>
    </cfRule>
  </conditionalFormatting>
  <conditionalFormatting sqref="A124:C124">
    <cfRule type="cellIs" dxfId="49" priority="9" stopIfTrue="1" operator="equal">
      <formula>A123</formula>
    </cfRule>
    <cfRule type="cellIs" dxfId="48" priority="10" stopIfTrue="1" operator="equal">
      <formula>0</formula>
    </cfRule>
  </conditionalFormatting>
  <conditionalFormatting sqref="A125:C125">
    <cfRule type="cellIs" dxfId="47" priority="7" stopIfTrue="1" operator="equal">
      <formula>A124</formula>
    </cfRule>
    <cfRule type="cellIs" dxfId="46" priority="8" stopIfTrue="1" operator="equal">
      <formula>0</formula>
    </cfRule>
  </conditionalFormatting>
  <conditionalFormatting sqref="A126:C126">
    <cfRule type="cellIs" dxfId="45" priority="5" stopIfTrue="1" operator="equal">
      <formula>A125</formula>
    </cfRule>
    <cfRule type="cellIs" dxfId="4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0" t="s">
        <v>244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243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249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231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352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249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378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379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380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239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250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338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8" t="s">
        <v>375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8" t="s">
        <v>376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90" customHeight="1" x14ac:dyDescent="0.2">
      <c r="A21" s="148" t="s">
        <v>377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326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251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252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253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254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6" customFormat="1" ht="12.75" customHeight="1" x14ac:dyDescent="0.2">
      <c r="A30" s="156"/>
      <c r="B30" s="157"/>
      <c r="C30" s="157"/>
      <c r="D30" s="158"/>
      <c r="E30" s="130" t="s">
        <v>260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2325000</v>
      </c>
      <c r="V30" s="159"/>
      <c r="W30" s="159"/>
      <c r="X30" s="159"/>
      <c r="Y30" s="159"/>
      <c r="Z30" s="159" t="s">
        <v>261</v>
      </c>
      <c r="AA30" s="159"/>
      <c r="AB30" s="159"/>
      <c r="AC30" s="159"/>
      <c r="AD30" s="159"/>
      <c r="AE30" s="160" t="s">
        <v>261</v>
      </c>
      <c r="AF30" s="161"/>
      <c r="AG30" s="161"/>
      <c r="AH30" s="162"/>
      <c r="AI30" s="160">
        <f>IF(ISNUMBER(U30),U30,0)+IF(ISNUMBER(Z30),Z30,0)</f>
        <v>2325000</v>
      </c>
      <c r="AJ30" s="161"/>
      <c r="AK30" s="161"/>
      <c r="AL30" s="161"/>
      <c r="AM30" s="162"/>
      <c r="AN30" s="160">
        <v>2137000</v>
      </c>
      <c r="AO30" s="161"/>
      <c r="AP30" s="161"/>
      <c r="AQ30" s="161"/>
      <c r="AR30" s="162"/>
      <c r="AS30" s="160" t="s">
        <v>261</v>
      </c>
      <c r="AT30" s="161"/>
      <c r="AU30" s="161"/>
      <c r="AV30" s="161"/>
      <c r="AW30" s="162"/>
      <c r="AX30" s="160" t="s">
        <v>261</v>
      </c>
      <c r="AY30" s="161"/>
      <c r="AZ30" s="161"/>
      <c r="BA30" s="162"/>
      <c r="BB30" s="160">
        <f>IF(ISNUMBER(AN30),AN30,0)+IF(ISNUMBER(AS30),AS30,0)</f>
        <v>2137000</v>
      </c>
      <c r="BC30" s="161"/>
      <c r="BD30" s="161"/>
      <c r="BE30" s="161"/>
      <c r="BF30" s="162"/>
      <c r="BG30" s="160">
        <v>1303100</v>
      </c>
      <c r="BH30" s="161"/>
      <c r="BI30" s="161"/>
      <c r="BJ30" s="161"/>
      <c r="BK30" s="162"/>
      <c r="BL30" s="160" t="s">
        <v>261</v>
      </c>
      <c r="BM30" s="161"/>
      <c r="BN30" s="161"/>
      <c r="BO30" s="161"/>
      <c r="BP30" s="162"/>
      <c r="BQ30" s="160" t="s">
        <v>261</v>
      </c>
      <c r="BR30" s="161"/>
      <c r="BS30" s="161"/>
      <c r="BT30" s="162"/>
      <c r="BU30" s="160">
        <f>IF(ISNUMBER(BG30),BG30,0)+IF(ISNUMBER(BL30),BL30,0)</f>
        <v>1303100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 x14ac:dyDescent="0.2">
      <c r="A31" s="156"/>
      <c r="B31" s="157"/>
      <c r="C31" s="157"/>
      <c r="D31" s="158"/>
      <c r="E31" s="130" t="s">
        <v>262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261</v>
      </c>
      <c r="V31" s="159"/>
      <c r="W31" s="159"/>
      <c r="X31" s="159"/>
      <c r="Y31" s="159"/>
      <c r="Z31" s="159">
        <v>720000</v>
      </c>
      <c r="AA31" s="159"/>
      <c r="AB31" s="159"/>
      <c r="AC31" s="159"/>
      <c r="AD31" s="159"/>
      <c r="AE31" s="160">
        <v>720000</v>
      </c>
      <c r="AF31" s="161"/>
      <c r="AG31" s="161"/>
      <c r="AH31" s="162"/>
      <c r="AI31" s="160">
        <f>IF(ISNUMBER(U31),U31,0)+IF(ISNUMBER(Z31),Z31,0)</f>
        <v>720000</v>
      </c>
      <c r="AJ31" s="161"/>
      <c r="AK31" s="161"/>
      <c r="AL31" s="161"/>
      <c r="AM31" s="162"/>
      <c r="AN31" s="160" t="s">
        <v>261</v>
      </c>
      <c r="AO31" s="161"/>
      <c r="AP31" s="161"/>
      <c r="AQ31" s="161"/>
      <c r="AR31" s="162"/>
      <c r="AS31" s="160">
        <v>2360000</v>
      </c>
      <c r="AT31" s="161"/>
      <c r="AU31" s="161"/>
      <c r="AV31" s="161"/>
      <c r="AW31" s="162"/>
      <c r="AX31" s="160">
        <v>2360000</v>
      </c>
      <c r="AY31" s="161"/>
      <c r="AZ31" s="161"/>
      <c r="BA31" s="162"/>
      <c r="BB31" s="160">
        <f>IF(ISNUMBER(AN31),AN31,0)+IF(ISNUMBER(AS31),AS31,0)</f>
        <v>2360000</v>
      </c>
      <c r="BC31" s="161"/>
      <c r="BD31" s="161"/>
      <c r="BE31" s="161"/>
      <c r="BF31" s="162"/>
      <c r="BG31" s="160" t="s">
        <v>261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38.25" customHeight="1" x14ac:dyDescent="0.2">
      <c r="A32" s="156">
        <v>602400</v>
      </c>
      <c r="B32" s="157"/>
      <c r="C32" s="157"/>
      <c r="D32" s="158"/>
      <c r="E32" s="130" t="s">
        <v>263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261</v>
      </c>
      <c r="V32" s="159"/>
      <c r="W32" s="159"/>
      <c r="X32" s="159"/>
      <c r="Y32" s="159"/>
      <c r="Z32" s="159">
        <v>720000</v>
      </c>
      <c r="AA32" s="159"/>
      <c r="AB32" s="159"/>
      <c r="AC32" s="159"/>
      <c r="AD32" s="159"/>
      <c r="AE32" s="160">
        <v>720000</v>
      </c>
      <c r="AF32" s="161"/>
      <c r="AG32" s="161"/>
      <c r="AH32" s="162"/>
      <c r="AI32" s="160">
        <f>IF(ISNUMBER(U32),U32,0)+IF(ISNUMBER(Z32),Z32,0)</f>
        <v>720000</v>
      </c>
      <c r="AJ32" s="161"/>
      <c r="AK32" s="161"/>
      <c r="AL32" s="161"/>
      <c r="AM32" s="162"/>
      <c r="AN32" s="160" t="s">
        <v>261</v>
      </c>
      <c r="AO32" s="161"/>
      <c r="AP32" s="161"/>
      <c r="AQ32" s="161"/>
      <c r="AR32" s="162"/>
      <c r="AS32" s="160">
        <v>2360000</v>
      </c>
      <c r="AT32" s="161"/>
      <c r="AU32" s="161"/>
      <c r="AV32" s="161"/>
      <c r="AW32" s="162"/>
      <c r="AX32" s="160">
        <v>2360000</v>
      </c>
      <c r="AY32" s="161"/>
      <c r="AZ32" s="161"/>
      <c r="BA32" s="162"/>
      <c r="BB32" s="160">
        <f>IF(ISNUMBER(AN32),AN32,0)+IF(ISNUMBER(AS32),AS32,0)</f>
        <v>2360000</v>
      </c>
      <c r="BC32" s="161"/>
      <c r="BD32" s="161"/>
      <c r="BE32" s="161"/>
      <c r="BF32" s="162"/>
      <c r="BG32" s="160" t="s">
        <v>261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9" customFormat="1" ht="12.75" customHeight="1" x14ac:dyDescent="0.2">
      <c r="A33" s="118"/>
      <c r="B33" s="116"/>
      <c r="C33" s="116"/>
      <c r="D33" s="117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2325000</v>
      </c>
      <c r="V33" s="163"/>
      <c r="W33" s="163"/>
      <c r="X33" s="163"/>
      <c r="Y33" s="163"/>
      <c r="Z33" s="163">
        <v>720000</v>
      </c>
      <c r="AA33" s="163"/>
      <c r="AB33" s="163"/>
      <c r="AC33" s="163"/>
      <c r="AD33" s="163"/>
      <c r="AE33" s="164">
        <v>720000</v>
      </c>
      <c r="AF33" s="165"/>
      <c r="AG33" s="165"/>
      <c r="AH33" s="166"/>
      <c r="AI33" s="164">
        <f>IF(ISNUMBER(U33),U33,0)+IF(ISNUMBER(Z33),Z33,0)</f>
        <v>3045000</v>
      </c>
      <c r="AJ33" s="165"/>
      <c r="AK33" s="165"/>
      <c r="AL33" s="165"/>
      <c r="AM33" s="166"/>
      <c r="AN33" s="164">
        <v>2137000</v>
      </c>
      <c r="AO33" s="165"/>
      <c r="AP33" s="165"/>
      <c r="AQ33" s="165"/>
      <c r="AR33" s="166"/>
      <c r="AS33" s="164">
        <v>2360000</v>
      </c>
      <c r="AT33" s="165"/>
      <c r="AU33" s="165"/>
      <c r="AV33" s="165"/>
      <c r="AW33" s="166"/>
      <c r="AX33" s="164">
        <v>2360000</v>
      </c>
      <c r="AY33" s="165"/>
      <c r="AZ33" s="165"/>
      <c r="BA33" s="166"/>
      <c r="BB33" s="164">
        <f>IF(ISNUMBER(AN33),AN33,0)+IF(ISNUMBER(AS33),AS33,0)</f>
        <v>4497000</v>
      </c>
      <c r="BC33" s="165"/>
      <c r="BD33" s="165"/>
      <c r="BE33" s="165"/>
      <c r="BF33" s="166"/>
      <c r="BG33" s="164">
        <v>1303100</v>
      </c>
      <c r="BH33" s="165"/>
      <c r="BI33" s="165"/>
      <c r="BJ33" s="165"/>
      <c r="BK33" s="166"/>
      <c r="BL33" s="164">
        <v>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1303100</v>
      </c>
      <c r="BV33" s="165"/>
      <c r="BW33" s="165"/>
      <c r="BX33" s="165"/>
      <c r="BY33" s="166"/>
    </row>
    <row r="35" spans="1:79" ht="14.25" customHeight="1" x14ac:dyDescent="0.2">
      <c r="A35" s="83" t="s">
        <v>339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251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255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257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6" customFormat="1" ht="12.75" customHeight="1" x14ac:dyDescent="0.2">
      <c r="A41" s="156"/>
      <c r="B41" s="157"/>
      <c r="C41" s="157"/>
      <c r="D41" s="158"/>
      <c r="E41" s="130" t="s">
        <v>260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2247000</v>
      </c>
      <c r="Y41" s="161"/>
      <c r="Z41" s="161"/>
      <c r="AA41" s="161"/>
      <c r="AB41" s="162"/>
      <c r="AC41" s="160" t="s">
        <v>261</v>
      </c>
      <c r="AD41" s="161"/>
      <c r="AE41" s="161"/>
      <c r="AF41" s="161"/>
      <c r="AG41" s="162"/>
      <c r="AH41" s="160" t="s">
        <v>261</v>
      </c>
      <c r="AI41" s="161"/>
      <c r="AJ41" s="161"/>
      <c r="AK41" s="161"/>
      <c r="AL41" s="162"/>
      <c r="AM41" s="160">
        <f>IF(ISNUMBER(X41),X41,0)+IF(ISNUMBER(AC41),AC41,0)</f>
        <v>2247000</v>
      </c>
      <c r="AN41" s="161"/>
      <c r="AO41" s="161"/>
      <c r="AP41" s="161"/>
      <c r="AQ41" s="162"/>
      <c r="AR41" s="160">
        <v>2377300</v>
      </c>
      <c r="AS41" s="161"/>
      <c r="AT41" s="161"/>
      <c r="AU41" s="161"/>
      <c r="AV41" s="162"/>
      <c r="AW41" s="160" t="s">
        <v>261</v>
      </c>
      <c r="AX41" s="161"/>
      <c r="AY41" s="161"/>
      <c r="AZ41" s="161"/>
      <c r="BA41" s="162"/>
      <c r="BB41" s="160" t="s">
        <v>261</v>
      </c>
      <c r="BC41" s="161"/>
      <c r="BD41" s="161"/>
      <c r="BE41" s="161"/>
      <c r="BF41" s="162"/>
      <c r="BG41" s="159">
        <f>IF(ISNUMBER(AR41),AR41,0)+IF(ISNUMBER(AW41),AW41,0)</f>
        <v>2377300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 x14ac:dyDescent="0.2">
      <c r="A42" s="156"/>
      <c r="B42" s="157"/>
      <c r="C42" s="157"/>
      <c r="D42" s="158"/>
      <c r="E42" s="130" t="s">
        <v>262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261</v>
      </c>
      <c r="Y42" s="161"/>
      <c r="Z42" s="161"/>
      <c r="AA42" s="161"/>
      <c r="AB42" s="162"/>
      <c r="AC42" s="160">
        <v>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0</v>
      </c>
      <c r="AN42" s="161"/>
      <c r="AO42" s="161"/>
      <c r="AP42" s="161"/>
      <c r="AQ42" s="162"/>
      <c r="AR42" s="160" t="s">
        <v>261</v>
      </c>
      <c r="AS42" s="161"/>
      <c r="AT42" s="161"/>
      <c r="AU42" s="161"/>
      <c r="AV42" s="162"/>
      <c r="AW42" s="160">
        <v>0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0</v>
      </c>
      <c r="BH42" s="159"/>
      <c r="BI42" s="159"/>
      <c r="BJ42" s="159"/>
      <c r="BK42" s="159"/>
    </row>
    <row r="43" spans="1:79" s="136" customFormat="1" ht="25.5" customHeight="1" x14ac:dyDescent="0.2">
      <c r="A43" s="156">
        <v>602400</v>
      </c>
      <c r="B43" s="157"/>
      <c r="C43" s="157"/>
      <c r="D43" s="158"/>
      <c r="E43" s="130" t="s">
        <v>263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261</v>
      </c>
      <c r="Y43" s="161"/>
      <c r="Z43" s="161"/>
      <c r="AA43" s="161"/>
      <c r="AB43" s="162"/>
      <c r="AC43" s="160">
        <v>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0</v>
      </c>
      <c r="AN43" s="161"/>
      <c r="AO43" s="161"/>
      <c r="AP43" s="161"/>
      <c r="AQ43" s="162"/>
      <c r="AR43" s="160" t="s">
        <v>261</v>
      </c>
      <c r="AS43" s="161"/>
      <c r="AT43" s="161"/>
      <c r="AU43" s="161"/>
      <c r="AV43" s="162"/>
      <c r="AW43" s="160">
        <v>0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0</v>
      </c>
      <c r="BH43" s="159"/>
      <c r="BI43" s="159"/>
      <c r="BJ43" s="159"/>
      <c r="BK43" s="159"/>
    </row>
    <row r="44" spans="1:79" s="9" customFormat="1" ht="12.75" customHeight="1" x14ac:dyDescent="0.2">
      <c r="A44" s="118"/>
      <c r="B44" s="116"/>
      <c r="C44" s="116"/>
      <c r="D44" s="117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2247000</v>
      </c>
      <c r="Y44" s="165"/>
      <c r="Z44" s="165"/>
      <c r="AA44" s="165"/>
      <c r="AB44" s="166"/>
      <c r="AC44" s="164">
        <v>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2247000</v>
      </c>
      <c r="AN44" s="165"/>
      <c r="AO44" s="165"/>
      <c r="AP44" s="165"/>
      <c r="AQ44" s="166"/>
      <c r="AR44" s="164">
        <v>2377300</v>
      </c>
      <c r="AS44" s="165"/>
      <c r="AT44" s="165"/>
      <c r="AU44" s="165"/>
      <c r="AV44" s="166"/>
      <c r="AW44" s="164">
        <v>0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2377300</v>
      </c>
      <c r="BH44" s="163"/>
      <c r="BI44" s="163"/>
      <c r="BJ44" s="163"/>
      <c r="BK44" s="163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327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251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252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253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254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6" customFormat="1" ht="25.5" customHeight="1" x14ac:dyDescent="0.2">
      <c r="A54" s="156">
        <v>2620</v>
      </c>
      <c r="B54" s="157"/>
      <c r="C54" s="157"/>
      <c r="D54" s="158"/>
      <c r="E54" s="130" t="s">
        <v>365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2325000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2325000</v>
      </c>
      <c r="AJ54" s="161"/>
      <c r="AK54" s="161"/>
      <c r="AL54" s="161"/>
      <c r="AM54" s="162"/>
      <c r="AN54" s="160">
        <v>2100000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2100000</v>
      </c>
      <c r="BC54" s="161"/>
      <c r="BD54" s="161"/>
      <c r="BE54" s="161"/>
      <c r="BF54" s="162"/>
      <c r="BG54" s="160">
        <v>1303100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1303100</v>
      </c>
      <c r="BV54" s="161"/>
      <c r="BW54" s="161"/>
      <c r="BX54" s="161"/>
      <c r="BY54" s="162"/>
      <c r="CA54" s="136" t="s">
        <v>34</v>
      </c>
    </row>
    <row r="55" spans="1:79" s="136" customFormat="1" ht="25.5" customHeight="1" x14ac:dyDescent="0.2">
      <c r="A55" s="156">
        <v>3220</v>
      </c>
      <c r="B55" s="157"/>
      <c r="C55" s="157"/>
      <c r="D55" s="158"/>
      <c r="E55" s="130" t="s">
        <v>366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0</v>
      </c>
      <c r="V55" s="161"/>
      <c r="W55" s="161"/>
      <c r="X55" s="161"/>
      <c r="Y55" s="162"/>
      <c r="Z55" s="160">
        <v>720000</v>
      </c>
      <c r="AA55" s="161"/>
      <c r="AB55" s="161"/>
      <c r="AC55" s="161"/>
      <c r="AD55" s="162"/>
      <c r="AE55" s="160">
        <v>720000</v>
      </c>
      <c r="AF55" s="161"/>
      <c r="AG55" s="161"/>
      <c r="AH55" s="162"/>
      <c r="AI55" s="160">
        <f>IF(ISNUMBER(U55),U55,0)+IF(ISNUMBER(Z55),Z55,0)</f>
        <v>720000</v>
      </c>
      <c r="AJ55" s="161"/>
      <c r="AK55" s="161"/>
      <c r="AL55" s="161"/>
      <c r="AM55" s="162"/>
      <c r="AN55" s="160">
        <v>0</v>
      </c>
      <c r="AO55" s="161"/>
      <c r="AP55" s="161"/>
      <c r="AQ55" s="161"/>
      <c r="AR55" s="162"/>
      <c r="AS55" s="160">
        <v>2360000</v>
      </c>
      <c r="AT55" s="161"/>
      <c r="AU55" s="161"/>
      <c r="AV55" s="161"/>
      <c r="AW55" s="162"/>
      <c r="AX55" s="160">
        <v>2360000</v>
      </c>
      <c r="AY55" s="161"/>
      <c r="AZ55" s="161"/>
      <c r="BA55" s="162"/>
      <c r="BB55" s="160">
        <f>IF(ISNUMBER(AN55),AN55,0)+IF(ISNUMBER(AS55),AS55,0)</f>
        <v>2360000</v>
      </c>
      <c r="BC55" s="161"/>
      <c r="BD55" s="161"/>
      <c r="BE55" s="161"/>
      <c r="BF55" s="162"/>
      <c r="BG55" s="160">
        <v>0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0</v>
      </c>
      <c r="BV55" s="161"/>
      <c r="BW55" s="161"/>
      <c r="BX55" s="161"/>
      <c r="BY55" s="162"/>
    </row>
    <row r="56" spans="1:79" s="9" customFormat="1" ht="12.75" customHeight="1" x14ac:dyDescent="0.2">
      <c r="A56" s="118"/>
      <c r="B56" s="116"/>
      <c r="C56" s="116"/>
      <c r="D56" s="117"/>
      <c r="E56" s="137" t="s">
        <v>179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9"/>
      <c r="U56" s="164">
        <v>2325000</v>
      </c>
      <c r="V56" s="165"/>
      <c r="W56" s="165"/>
      <c r="X56" s="165"/>
      <c r="Y56" s="166"/>
      <c r="Z56" s="164">
        <v>720000</v>
      </c>
      <c r="AA56" s="165"/>
      <c r="AB56" s="165"/>
      <c r="AC56" s="165"/>
      <c r="AD56" s="166"/>
      <c r="AE56" s="164">
        <v>720000</v>
      </c>
      <c r="AF56" s="165"/>
      <c r="AG56" s="165"/>
      <c r="AH56" s="166"/>
      <c r="AI56" s="164">
        <f>IF(ISNUMBER(U56),U56,0)+IF(ISNUMBER(Z56),Z56,0)</f>
        <v>3045000</v>
      </c>
      <c r="AJ56" s="165"/>
      <c r="AK56" s="165"/>
      <c r="AL56" s="165"/>
      <c r="AM56" s="166"/>
      <c r="AN56" s="164">
        <v>2100000</v>
      </c>
      <c r="AO56" s="165"/>
      <c r="AP56" s="165"/>
      <c r="AQ56" s="165"/>
      <c r="AR56" s="166"/>
      <c r="AS56" s="164">
        <v>2360000</v>
      </c>
      <c r="AT56" s="165"/>
      <c r="AU56" s="165"/>
      <c r="AV56" s="165"/>
      <c r="AW56" s="166"/>
      <c r="AX56" s="164">
        <v>2360000</v>
      </c>
      <c r="AY56" s="165"/>
      <c r="AZ56" s="165"/>
      <c r="BA56" s="166"/>
      <c r="BB56" s="164">
        <f>IF(ISNUMBER(AN56),AN56,0)+IF(ISNUMBER(AS56),AS56,0)</f>
        <v>4460000</v>
      </c>
      <c r="BC56" s="165"/>
      <c r="BD56" s="165"/>
      <c r="BE56" s="165"/>
      <c r="BF56" s="166"/>
      <c r="BG56" s="164">
        <v>1303100</v>
      </c>
      <c r="BH56" s="165"/>
      <c r="BI56" s="165"/>
      <c r="BJ56" s="165"/>
      <c r="BK56" s="166"/>
      <c r="BL56" s="164">
        <v>0</v>
      </c>
      <c r="BM56" s="165"/>
      <c r="BN56" s="165"/>
      <c r="BO56" s="165"/>
      <c r="BP56" s="166"/>
      <c r="BQ56" s="164">
        <v>0</v>
      </c>
      <c r="BR56" s="165"/>
      <c r="BS56" s="165"/>
      <c r="BT56" s="166"/>
      <c r="BU56" s="164">
        <f>IF(ISNUMBER(BG56),BG56,0)+IF(ISNUMBER(BL56),BL56,0)</f>
        <v>1303100</v>
      </c>
      <c r="BV56" s="165"/>
      <c r="BW56" s="165"/>
      <c r="BX56" s="165"/>
      <c r="BY56" s="166"/>
    </row>
    <row r="58" spans="1:79" ht="14.25" customHeight="1" x14ac:dyDescent="0.2">
      <c r="A58" s="67" t="s">
        <v>328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 x14ac:dyDescent="0.2">
      <c r="A59" s="78" t="s">
        <v>251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</row>
    <row r="60" spans="1:79" ht="23.1" customHeight="1" x14ac:dyDescent="0.2">
      <c r="A60" s="93" t="s">
        <v>150</v>
      </c>
      <c r="B60" s="94"/>
      <c r="C60" s="94"/>
      <c r="D60" s="94"/>
      <c r="E60" s="95"/>
      <c r="F60" s="57" t="s">
        <v>20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252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253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254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51.75" customHeight="1" x14ac:dyDescent="0.2">
      <c r="A61" s="96"/>
      <c r="B61" s="97"/>
      <c r="C61" s="97"/>
      <c r="D61" s="97"/>
      <c r="E61" s="98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7" t="s">
        <v>119</v>
      </c>
      <c r="BV61" s="57"/>
      <c r="BW61" s="57"/>
      <c r="BX61" s="57"/>
      <c r="BY61" s="57"/>
    </row>
    <row r="62" spans="1:79" ht="15" customHeight="1" x14ac:dyDescent="0.2">
      <c r="A62" s="51">
        <v>1</v>
      </c>
      <c r="B62" s="52"/>
      <c r="C62" s="52"/>
      <c r="D62" s="52"/>
      <c r="E62" s="53"/>
      <c r="F62" s="51">
        <v>2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7">
        <v>14</v>
      </c>
      <c r="BV62" s="57"/>
      <c r="BW62" s="57"/>
      <c r="BX62" s="57"/>
      <c r="BY62" s="57"/>
    </row>
    <row r="63" spans="1:79" s="2" customFormat="1" ht="13.5" hidden="1" customHeight="1" x14ac:dyDescent="0.2">
      <c r="A63" s="54" t="s">
        <v>85</v>
      </c>
      <c r="B63" s="55"/>
      <c r="C63" s="55"/>
      <c r="D63" s="55"/>
      <c r="E63" s="56"/>
      <c r="F63" s="54" t="s">
        <v>78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69" t="s">
        <v>217</v>
      </c>
      <c r="BV63" s="69"/>
      <c r="BW63" s="69"/>
      <c r="BX63" s="69"/>
      <c r="BY63" s="69"/>
      <c r="CA63" t="s">
        <v>35</v>
      </c>
    </row>
    <row r="64" spans="1:79" s="9" customFormat="1" ht="12.75" customHeight="1" x14ac:dyDescent="0.2">
      <c r="A64" s="118"/>
      <c r="B64" s="116"/>
      <c r="C64" s="116"/>
      <c r="D64" s="116"/>
      <c r="E64" s="117"/>
      <c r="F64" s="118" t="s">
        <v>179</v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7"/>
      <c r="U64" s="164"/>
      <c r="V64" s="165"/>
      <c r="W64" s="165"/>
      <c r="X64" s="165"/>
      <c r="Y64" s="166"/>
      <c r="Z64" s="164"/>
      <c r="AA64" s="165"/>
      <c r="AB64" s="165"/>
      <c r="AC64" s="165"/>
      <c r="AD64" s="166"/>
      <c r="AE64" s="164"/>
      <c r="AF64" s="165"/>
      <c r="AG64" s="165"/>
      <c r="AH64" s="166"/>
      <c r="AI64" s="164">
        <f>IF(ISNUMBER(U64),U64,0)+IF(ISNUMBER(Z64),Z64,0)</f>
        <v>0</v>
      </c>
      <c r="AJ64" s="165"/>
      <c r="AK64" s="165"/>
      <c r="AL64" s="165"/>
      <c r="AM64" s="166"/>
      <c r="AN64" s="164"/>
      <c r="AO64" s="165"/>
      <c r="AP64" s="165"/>
      <c r="AQ64" s="165"/>
      <c r="AR64" s="166"/>
      <c r="AS64" s="164"/>
      <c r="AT64" s="165"/>
      <c r="AU64" s="165"/>
      <c r="AV64" s="165"/>
      <c r="AW64" s="166"/>
      <c r="AX64" s="164"/>
      <c r="AY64" s="165"/>
      <c r="AZ64" s="165"/>
      <c r="BA64" s="166"/>
      <c r="BB64" s="164">
        <f>IF(ISNUMBER(AN64),AN64,0)+IF(ISNUMBER(AS64),AS64,0)</f>
        <v>0</v>
      </c>
      <c r="BC64" s="165"/>
      <c r="BD64" s="165"/>
      <c r="BE64" s="165"/>
      <c r="BF64" s="166"/>
      <c r="BG64" s="164"/>
      <c r="BH64" s="165"/>
      <c r="BI64" s="165"/>
      <c r="BJ64" s="165"/>
      <c r="BK64" s="166"/>
      <c r="BL64" s="164"/>
      <c r="BM64" s="165"/>
      <c r="BN64" s="165"/>
      <c r="BO64" s="165"/>
      <c r="BP64" s="166"/>
      <c r="BQ64" s="164"/>
      <c r="BR64" s="165"/>
      <c r="BS64" s="165"/>
      <c r="BT64" s="166"/>
      <c r="BU64" s="164">
        <f>IF(ISNUMBER(BG64),BG64,0)+IF(ISNUMBER(BL64),BL64,0)</f>
        <v>0</v>
      </c>
      <c r="BV64" s="165"/>
      <c r="BW64" s="165"/>
      <c r="BX64" s="165"/>
      <c r="BY64" s="166"/>
      <c r="CA64" s="9" t="s">
        <v>36</v>
      </c>
    </row>
    <row r="66" spans="1:79" ht="14.25" customHeight="1" x14ac:dyDescent="0.2">
      <c r="A66" s="67" t="s">
        <v>340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">
      <c r="A67" s="78" t="s">
        <v>251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" customHeight="1" x14ac:dyDescent="0.2">
      <c r="A68" s="93" t="s">
        <v>149</v>
      </c>
      <c r="B68" s="94"/>
      <c r="C68" s="94"/>
      <c r="D68" s="95"/>
      <c r="E68" s="86" t="s">
        <v>20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51" t="s">
        <v>255</v>
      </c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3"/>
      <c r="AR68" s="57" t="s">
        <v>257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 x14ac:dyDescent="0.2">
      <c r="A69" s="96"/>
      <c r="B69" s="97"/>
      <c r="C69" s="97"/>
      <c r="D69" s="98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86" t="s">
        <v>5</v>
      </c>
      <c r="Y69" s="87"/>
      <c r="Z69" s="87"/>
      <c r="AA69" s="87"/>
      <c r="AB69" s="88"/>
      <c r="AC69" s="86" t="s">
        <v>4</v>
      </c>
      <c r="AD69" s="87"/>
      <c r="AE69" s="87"/>
      <c r="AF69" s="87"/>
      <c r="AG69" s="88"/>
      <c r="AH69" s="71" t="s">
        <v>147</v>
      </c>
      <c r="AI69" s="72"/>
      <c r="AJ69" s="72"/>
      <c r="AK69" s="72"/>
      <c r="AL69" s="73"/>
      <c r="AM69" s="51" t="s">
        <v>6</v>
      </c>
      <c r="AN69" s="52"/>
      <c r="AO69" s="52"/>
      <c r="AP69" s="52"/>
      <c r="AQ69" s="53"/>
      <c r="AR69" s="51" t="s">
        <v>5</v>
      </c>
      <c r="AS69" s="52"/>
      <c r="AT69" s="52"/>
      <c r="AU69" s="52"/>
      <c r="AV69" s="53"/>
      <c r="AW69" s="51" t="s">
        <v>4</v>
      </c>
      <c r="AX69" s="52"/>
      <c r="AY69" s="52"/>
      <c r="AZ69" s="52"/>
      <c r="BA69" s="53"/>
      <c r="BB69" s="71" t="s">
        <v>147</v>
      </c>
      <c r="BC69" s="72"/>
      <c r="BD69" s="72"/>
      <c r="BE69" s="72"/>
      <c r="BF69" s="73"/>
      <c r="BG69" s="51" t="s">
        <v>118</v>
      </c>
      <c r="BH69" s="52"/>
      <c r="BI69" s="52"/>
      <c r="BJ69" s="52"/>
      <c r="BK69" s="53"/>
    </row>
    <row r="70" spans="1:79" ht="12.75" customHeight="1" x14ac:dyDescent="0.2">
      <c r="A70" s="51">
        <v>1</v>
      </c>
      <c r="B70" s="52"/>
      <c r="C70" s="52"/>
      <c r="D70" s="53"/>
      <c r="E70" s="51">
        <v>2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1">
        <v>3</v>
      </c>
      <c r="Y70" s="52"/>
      <c r="Z70" s="52"/>
      <c r="AA70" s="52"/>
      <c r="AB70" s="53"/>
      <c r="AC70" s="51">
        <v>4</v>
      </c>
      <c r="AD70" s="52"/>
      <c r="AE70" s="52"/>
      <c r="AF70" s="52"/>
      <c r="AG70" s="53"/>
      <c r="AH70" s="51">
        <v>5</v>
      </c>
      <c r="AI70" s="52"/>
      <c r="AJ70" s="52"/>
      <c r="AK70" s="52"/>
      <c r="AL70" s="53"/>
      <c r="AM70" s="51">
        <v>6</v>
      </c>
      <c r="AN70" s="52"/>
      <c r="AO70" s="52"/>
      <c r="AP70" s="52"/>
      <c r="AQ70" s="53"/>
      <c r="AR70" s="51">
        <v>7</v>
      </c>
      <c r="AS70" s="52"/>
      <c r="AT70" s="52"/>
      <c r="AU70" s="52"/>
      <c r="AV70" s="53"/>
      <c r="AW70" s="51">
        <v>8</v>
      </c>
      <c r="AX70" s="52"/>
      <c r="AY70" s="52"/>
      <c r="AZ70" s="52"/>
      <c r="BA70" s="53"/>
      <c r="BB70" s="51">
        <v>9</v>
      </c>
      <c r="BC70" s="52"/>
      <c r="BD70" s="52"/>
      <c r="BE70" s="52"/>
      <c r="BF70" s="53"/>
      <c r="BG70" s="51">
        <v>10</v>
      </c>
      <c r="BH70" s="52"/>
      <c r="BI70" s="52"/>
      <c r="BJ70" s="52"/>
      <c r="BK70" s="53"/>
    </row>
    <row r="71" spans="1:79" s="2" customFormat="1" ht="12.75" hidden="1" customHeight="1" x14ac:dyDescent="0.2">
      <c r="A71" s="54" t="s">
        <v>85</v>
      </c>
      <c r="B71" s="55"/>
      <c r="C71" s="55"/>
      <c r="D71" s="56"/>
      <c r="E71" s="54" t="s">
        <v>78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106" t="s">
        <v>81</v>
      </c>
      <c r="Y71" s="107"/>
      <c r="Z71" s="107"/>
      <c r="AA71" s="107"/>
      <c r="AB71" s="108"/>
      <c r="AC71" s="106" t="s">
        <v>82</v>
      </c>
      <c r="AD71" s="107"/>
      <c r="AE71" s="107"/>
      <c r="AF71" s="107"/>
      <c r="AG71" s="108"/>
      <c r="AH71" s="54" t="s">
        <v>116</v>
      </c>
      <c r="AI71" s="55"/>
      <c r="AJ71" s="55"/>
      <c r="AK71" s="55"/>
      <c r="AL71" s="56"/>
      <c r="AM71" s="75" t="s">
        <v>218</v>
      </c>
      <c r="AN71" s="76"/>
      <c r="AO71" s="76"/>
      <c r="AP71" s="76"/>
      <c r="AQ71" s="77"/>
      <c r="AR71" s="54" t="s">
        <v>83</v>
      </c>
      <c r="AS71" s="55"/>
      <c r="AT71" s="55"/>
      <c r="AU71" s="55"/>
      <c r="AV71" s="56"/>
      <c r="AW71" s="54" t="s">
        <v>84</v>
      </c>
      <c r="AX71" s="55"/>
      <c r="AY71" s="55"/>
      <c r="AZ71" s="55"/>
      <c r="BA71" s="56"/>
      <c r="BB71" s="54" t="s">
        <v>117</v>
      </c>
      <c r="BC71" s="55"/>
      <c r="BD71" s="55"/>
      <c r="BE71" s="55"/>
      <c r="BF71" s="56"/>
      <c r="BG71" s="75" t="s">
        <v>218</v>
      </c>
      <c r="BH71" s="76"/>
      <c r="BI71" s="76"/>
      <c r="BJ71" s="76"/>
      <c r="BK71" s="77"/>
      <c r="CA71" t="s">
        <v>37</v>
      </c>
    </row>
    <row r="72" spans="1:79" s="136" customFormat="1" ht="25.5" customHeight="1" x14ac:dyDescent="0.2">
      <c r="A72" s="156">
        <v>2620</v>
      </c>
      <c r="B72" s="157"/>
      <c r="C72" s="157"/>
      <c r="D72" s="158"/>
      <c r="E72" s="130" t="s">
        <v>365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60">
        <v>2247000</v>
      </c>
      <c r="Y72" s="161"/>
      <c r="Z72" s="161"/>
      <c r="AA72" s="161"/>
      <c r="AB72" s="162"/>
      <c r="AC72" s="160">
        <v>0</v>
      </c>
      <c r="AD72" s="161"/>
      <c r="AE72" s="161"/>
      <c r="AF72" s="161"/>
      <c r="AG72" s="162"/>
      <c r="AH72" s="160">
        <v>0</v>
      </c>
      <c r="AI72" s="161"/>
      <c r="AJ72" s="161"/>
      <c r="AK72" s="161"/>
      <c r="AL72" s="162"/>
      <c r="AM72" s="160">
        <f>IF(ISNUMBER(X72),X72,0)+IF(ISNUMBER(AC72),AC72,0)</f>
        <v>2247000</v>
      </c>
      <c r="AN72" s="161"/>
      <c r="AO72" s="161"/>
      <c r="AP72" s="161"/>
      <c r="AQ72" s="162"/>
      <c r="AR72" s="160">
        <v>2377300</v>
      </c>
      <c r="AS72" s="161"/>
      <c r="AT72" s="161"/>
      <c r="AU72" s="161"/>
      <c r="AV72" s="162"/>
      <c r="AW72" s="160">
        <v>0</v>
      </c>
      <c r="AX72" s="161"/>
      <c r="AY72" s="161"/>
      <c r="AZ72" s="161"/>
      <c r="BA72" s="162"/>
      <c r="BB72" s="160">
        <v>0</v>
      </c>
      <c r="BC72" s="161"/>
      <c r="BD72" s="161"/>
      <c r="BE72" s="161"/>
      <c r="BF72" s="162"/>
      <c r="BG72" s="159">
        <f>IF(ISNUMBER(AR72),AR72,0)+IF(ISNUMBER(AW72),AW72,0)</f>
        <v>2377300</v>
      </c>
      <c r="BH72" s="159"/>
      <c r="BI72" s="159"/>
      <c r="BJ72" s="159"/>
      <c r="BK72" s="159"/>
      <c r="CA72" s="136" t="s">
        <v>38</v>
      </c>
    </row>
    <row r="73" spans="1:79" s="136" customFormat="1" ht="25.5" customHeight="1" x14ac:dyDescent="0.2">
      <c r="A73" s="156">
        <v>3220</v>
      </c>
      <c r="B73" s="157"/>
      <c r="C73" s="157"/>
      <c r="D73" s="158"/>
      <c r="E73" s="130" t="s">
        <v>366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60">
        <v>0</v>
      </c>
      <c r="Y73" s="161"/>
      <c r="Z73" s="161"/>
      <c r="AA73" s="161"/>
      <c r="AB73" s="162"/>
      <c r="AC73" s="160">
        <v>0</v>
      </c>
      <c r="AD73" s="161"/>
      <c r="AE73" s="161"/>
      <c r="AF73" s="161"/>
      <c r="AG73" s="162"/>
      <c r="AH73" s="160">
        <v>0</v>
      </c>
      <c r="AI73" s="161"/>
      <c r="AJ73" s="161"/>
      <c r="AK73" s="161"/>
      <c r="AL73" s="162"/>
      <c r="AM73" s="160">
        <f>IF(ISNUMBER(X73),X73,0)+IF(ISNUMBER(AC73),AC73,0)</f>
        <v>0</v>
      </c>
      <c r="AN73" s="161"/>
      <c r="AO73" s="161"/>
      <c r="AP73" s="161"/>
      <c r="AQ73" s="162"/>
      <c r="AR73" s="160">
        <v>0</v>
      </c>
      <c r="AS73" s="161"/>
      <c r="AT73" s="161"/>
      <c r="AU73" s="161"/>
      <c r="AV73" s="162"/>
      <c r="AW73" s="160">
        <v>0</v>
      </c>
      <c r="AX73" s="161"/>
      <c r="AY73" s="161"/>
      <c r="AZ73" s="161"/>
      <c r="BA73" s="162"/>
      <c r="BB73" s="160">
        <v>0</v>
      </c>
      <c r="BC73" s="161"/>
      <c r="BD73" s="161"/>
      <c r="BE73" s="161"/>
      <c r="BF73" s="162"/>
      <c r="BG73" s="159">
        <f>IF(ISNUMBER(AR73),AR73,0)+IF(ISNUMBER(AW73),AW73,0)</f>
        <v>0</v>
      </c>
      <c r="BH73" s="159"/>
      <c r="BI73" s="159"/>
      <c r="BJ73" s="159"/>
      <c r="BK73" s="159"/>
    </row>
    <row r="74" spans="1:79" s="9" customFormat="1" ht="12.75" customHeight="1" x14ac:dyDescent="0.2">
      <c r="A74" s="118"/>
      <c r="B74" s="116"/>
      <c r="C74" s="116"/>
      <c r="D74" s="117"/>
      <c r="E74" s="137" t="s">
        <v>179</v>
      </c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9"/>
      <c r="X74" s="164">
        <v>2247000</v>
      </c>
      <c r="Y74" s="165"/>
      <c r="Z74" s="165"/>
      <c r="AA74" s="165"/>
      <c r="AB74" s="166"/>
      <c r="AC74" s="164">
        <v>0</v>
      </c>
      <c r="AD74" s="165"/>
      <c r="AE74" s="165"/>
      <c r="AF74" s="165"/>
      <c r="AG74" s="166"/>
      <c r="AH74" s="164">
        <v>0</v>
      </c>
      <c r="AI74" s="165"/>
      <c r="AJ74" s="165"/>
      <c r="AK74" s="165"/>
      <c r="AL74" s="166"/>
      <c r="AM74" s="164">
        <f>IF(ISNUMBER(X74),X74,0)+IF(ISNUMBER(AC74),AC74,0)</f>
        <v>2247000</v>
      </c>
      <c r="AN74" s="165"/>
      <c r="AO74" s="165"/>
      <c r="AP74" s="165"/>
      <c r="AQ74" s="166"/>
      <c r="AR74" s="164">
        <v>2377300</v>
      </c>
      <c r="AS74" s="165"/>
      <c r="AT74" s="165"/>
      <c r="AU74" s="165"/>
      <c r="AV74" s="166"/>
      <c r="AW74" s="164">
        <v>0</v>
      </c>
      <c r="AX74" s="165"/>
      <c r="AY74" s="165"/>
      <c r="AZ74" s="165"/>
      <c r="BA74" s="166"/>
      <c r="BB74" s="164">
        <v>0</v>
      </c>
      <c r="BC74" s="165"/>
      <c r="BD74" s="165"/>
      <c r="BE74" s="165"/>
      <c r="BF74" s="166"/>
      <c r="BG74" s="163">
        <f>IF(ISNUMBER(AR74),AR74,0)+IF(ISNUMBER(AW74),AW74,0)</f>
        <v>2377300</v>
      </c>
      <c r="BH74" s="163"/>
      <c r="BI74" s="163"/>
      <c r="BJ74" s="163"/>
      <c r="BK74" s="163"/>
    </row>
    <row r="76" spans="1:79" ht="14.25" customHeight="1" x14ac:dyDescent="0.2">
      <c r="A76" s="67" t="s">
        <v>341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 x14ac:dyDescent="0.2">
      <c r="A77" s="78" t="s">
        <v>251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</row>
    <row r="78" spans="1:79" ht="23.1" customHeight="1" x14ac:dyDescent="0.2">
      <c r="A78" s="93" t="s">
        <v>150</v>
      </c>
      <c r="B78" s="94"/>
      <c r="C78" s="94"/>
      <c r="D78" s="94"/>
      <c r="E78" s="95"/>
      <c r="F78" s="86" t="s">
        <v>20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7" t="s">
        <v>255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1" t="s">
        <v>257</v>
      </c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3"/>
    </row>
    <row r="79" spans="1:79" ht="53.25" customHeight="1" x14ac:dyDescent="0.2">
      <c r="A79" s="96"/>
      <c r="B79" s="97"/>
      <c r="C79" s="97"/>
      <c r="D79" s="97"/>
      <c r="E79" s="98"/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51" t="s">
        <v>5</v>
      </c>
      <c r="Y79" s="52"/>
      <c r="Z79" s="52"/>
      <c r="AA79" s="52"/>
      <c r="AB79" s="53"/>
      <c r="AC79" s="51" t="s">
        <v>4</v>
      </c>
      <c r="AD79" s="52"/>
      <c r="AE79" s="52"/>
      <c r="AF79" s="52"/>
      <c r="AG79" s="53"/>
      <c r="AH79" s="71" t="s">
        <v>147</v>
      </c>
      <c r="AI79" s="72"/>
      <c r="AJ79" s="72"/>
      <c r="AK79" s="72"/>
      <c r="AL79" s="73"/>
      <c r="AM79" s="51" t="s">
        <v>6</v>
      </c>
      <c r="AN79" s="52"/>
      <c r="AO79" s="52"/>
      <c r="AP79" s="52"/>
      <c r="AQ79" s="53"/>
      <c r="AR79" s="51" t="s">
        <v>5</v>
      </c>
      <c r="AS79" s="52"/>
      <c r="AT79" s="52"/>
      <c r="AU79" s="52"/>
      <c r="AV79" s="53"/>
      <c r="AW79" s="51" t="s">
        <v>4</v>
      </c>
      <c r="AX79" s="52"/>
      <c r="AY79" s="52"/>
      <c r="AZ79" s="52"/>
      <c r="BA79" s="53"/>
      <c r="BB79" s="74" t="s">
        <v>147</v>
      </c>
      <c r="BC79" s="74"/>
      <c r="BD79" s="74"/>
      <c r="BE79" s="74"/>
      <c r="BF79" s="74"/>
      <c r="BG79" s="51" t="s">
        <v>118</v>
      </c>
      <c r="BH79" s="52"/>
      <c r="BI79" s="52"/>
      <c r="BJ79" s="52"/>
      <c r="BK79" s="53"/>
    </row>
    <row r="80" spans="1:79" ht="15" customHeight="1" x14ac:dyDescent="0.2">
      <c r="A80" s="51">
        <v>1</v>
      </c>
      <c r="B80" s="52"/>
      <c r="C80" s="52"/>
      <c r="D80" s="52"/>
      <c r="E80" s="53"/>
      <c r="F80" s="51">
        <v>2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1">
        <v>3</v>
      </c>
      <c r="Y80" s="52"/>
      <c r="Z80" s="52"/>
      <c r="AA80" s="52"/>
      <c r="AB80" s="53"/>
      <c r="AC80" s="51">
        <v>4</v>
      </c>
      <c r="AD80" s="52"/>
      <c r="AE80" s="52"/>
      <c r="AF80" s="52"/>
      <c r="AG80" s="53"/>
      <c r="AH80" s="51">
        <v>5</v>
      </c>
      <c r="AI80" s="52"/>
      <c r="AJ80" s="52"/>
      <c r="AK80" s="52"/>
      <c r="AL80" s="53"/>
      <c r="AM80" s="51">
        <v>6</v>
      </c>
      <c r="AN80" s="52"/>
      <c r="AO80" s="52"/>
      <c r="AP80" s="52"/>
      <c r="AQ80" s="53"/>
      <c r="AR80" s="51">
        <v>7</v>
      </c>
      <c r="AS80" s="52"/>
      <c r="AT80" s="52"/>
      <c r="AU80" s="52"/>
      <c r="AV80" s="53"/>
      <c r="AW80" s="51">
        <v>8</v>
      </c>
      <c r="AX80" s="52"/>
      <c r="AY80" s="52"/>
      <c r="AZ80" s="52"/>
      <c r="BA80" s="53"/>
      <c r="BB80" s="51">
        <v>9</v>
      </c>
      <c r="BC80" s="52"/>
      <c r="BD80" s="52"/>
      <c r="BE80" s="52"/>
      <c r="BF80" s="53"/>
      <c r="BG80" s="51">
        <v>10</v>
      </c>
      <c r="BH80" s="52"/>
      <c r="BI80" s="52"/>
      <c r="BJ80" s="52"/>
      <c r="BK80" s="53"/>
    </row>
    <row r="81" spans="1:79" s="2" customFormat="1" ht="15" hidden="1" customHeight="1" x14ac:dyDescent="0.2">
      <c r="A81" s="54" t="s">
        <v>85</v>
      </c>
      <c r="B81" s="55"/>
      <c r="C81" s="55"/>
      <c r="D81" s="55"/>
      <c r="E81" s="56"/>
      <c r="F81" s="54" t="s">
        <v>78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4" t="s">
        <v>81</v>
      </c>
      <c r="Y81" s="55"/>
      <c r="Z81" s="55"/>
      <c r="AA81" s="55"/>
      <c r="AB81" s="56"/>
      <c r="AC81" s="54" t="s">
        <v>82</v>
      </c>
      <c r="AD81" s="55"/>
      <c r="AE81" s="55"/>
      <c r="AF81" s="55"/>
      <c r="AG81" s="56"/>
      <c r="AH81" s="54" t="s">
        <v>116</v>
      </c>
      <c r="AI81" s="55"/>
      <c r="AJ81" s="55"/>
      <c r="AK81" s="55"/>
      <c r="AL81" s="56"/>
      <c r="AM81" s="75" t="s">
        <v>218</v>
      </c>
      <c r="AN81" s="76"/>
      <c r="AO81" s="76"/>
      <c r="AP81" s="76"/>
      <c r="AQ81" s="77"/>
      <c r="AR81" s="54" t="s">
        <v>83</v>
      </c>
      <c r="AS81" s="55"/>
      <c r="AT81" s="55"/>
      <c r="AU81" s="55"/>
      <c r="AV81" s="56"/>
      <c r="AW81" s="54" t="s">
        <v>84</v>
      </c>
      <c r="AX81" s="55"/>
      <c r="AY81" s="55"/>
      <c r="AZ81" s="55"/>
      <c r="BA81" s="56"/>
      <c r="BB81" s="54" t="s">
        <v>117</v>
      </c>
      <c r="BC81" s="55"/>
      <c r="BD81" s="55"/>
      <c r="BE81" s="55"/>
      <c r="BF81" s="56"/>
      <c r="BG81" s="75" t="s">
        <v>218</v>
      </c>
      <c r="BH81" s="76"/>
      <c r="BI81" s="76"/>
      <c r="BJ81" s="76"/>
      <c r="BK81" s="77"/>
      <c r="CA81" t="s">
        <v>39</v>
      </c>
    </row>
    <row r="82" spans="1:79" s="9" customFormat="1" ht="12.75" customHeight="1" x14ac:dyDescent="0.2">
      <c r="A82" s="118"/>
      <c r="B82" s="116"/>
      <c r="C82" s="116"/>
      <c r="D82" s="116"/>
      <c r="E82" s="117"/>
      <c r="F82" s="118" t="s">
        <v>179</v>
      </c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167"/>
      <c r="Y82" s="168"/>
      <c r="Z82" s="168"/>
      <c r="AA82" s="168"/>
      <c r="AB82" s="169"/>
      <c r="AC82" s="167"/>
      <c r="AD82" s="168"/>
      <c r="AE82" s="168"/>
      <c r="AF82" s="168"/>
      <c r="AG82" s="169"/>
      <c r="AH82" s="163"/>
      <c r="AI82" s="163"/>
      <c r="AJ82" s="163"/>
      <c r="AK82" s="163"/>
      <c r="AL82" s="163"/>
      <c r="AM82" s="163">
        <f>IF(ISNUMBER(X82),X82,0)+IF(ISNUMBER(AC82),AC82,0)</f>
        <v>0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>
        <f>IF(ISNUMBER(AR82),AR82,0)+IF(ISNUMBER(AW82),AW82,0)</f>
        <v>0</v>
      </c>
      <c r="BH82" s="163"/>
      <c r="BI82" s="163"/>
      <c r="BJ82" s="163"/>
      <c r="BK82" s="163"/>
      <c r="CA82" s="9" t="s">
        <v>40</v>
      </c>
    </row>
    <row r="85" spans="1:79" ht="14.25" customHeight="1" x14ac:dyDescent="0.2">
      <c r="A85" s="67" t="s">
        <v>151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 x14ac:dyDescent="0.2">
      <c r="A86" s="67" t="s">
        <v>329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 x14ac:dyDescent="0.2">
      <c r="A87" s="78" t="s">
        <v>251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</row>
    <row r="88" spans="1:79" ht="23.1" customHeight="1" x14ac:dyDescent="0.2">
      <c r="A88" s="86" t="s">
        <v>7</v>
      </c>
      <c r="B88" s="87"/>
      <c r="C88" s="87"/>
      <c r="D88" s="86" t="s">
        <v>152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8"/>
      <c r="U88" s="51" t="s">
        <v>252</v>
      </c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3"/>
      <c r="AN88" s="51" t="s">
        <v>253</v>
      </c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3"/>
      <c r="BG88" s="57" t="s">
        <v>254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 x14ac:dyDescent="0.2">
      <c r="A89" s="89"/>
      <c r="B89" s="90"/>
      <c r="C89" s="90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1"/>
      <c r="U89" s="51" t="s">
        <v>5</v>
      </c>
      <c r="V89" s="52"/>
      <c r="W89" s="52"/>
      <c r="X89" s="52"/>
      <c r="Y89" s="53"/>
      <c r="Z89" s="51" t="s">
        <v>4</v>
      </c>
      <c r="AA89" s="52"/>
      <c r="AB89" s="52"/>
      <c r="AC89" s="52"/>
      <c r="AD89" s="53"/>
      <c r="AE89" s="71" t="s">
        <v>147</v>
      </c>
      <c r="AF89" s="72"/>
      <c r="AG89" s="72"/>
      <c r="AH89" s="73"/>
      <c r="AI89" s="51" t="s">
        <v>6</v>
      </c>
      <c r="AJ89" s="52"/>
      <c r="AK89" s="52"/>
      <c r="AL89" s="52"/>
      <c r="AM89" s="53"/>
      <c r="AN89" s="51" t="s">
        <v>5</v>
      </c>
      <c r="AO89" s="52"/>
      <c r="AP89" s="52"/>
      <c r="AQ89" s="52"/>
      <c r="AR89" s="53"/>
      <c r="AS89" s="51" t="s">
        <v>4</v>
      </c>
      <c r="AT89" s="52"/>
      <c r="AU89" s="52"/>
      <c r="AV89" s="52"/>
      <c r="AW89" s="53"/>
      <c r="AX89" s="71" t="s">
        <v>147</v>
      </c>
      <c r="AY89" s="72"/>
      <c r="AZ89" s="72"/>
      <c r="BA89" s="73"/>
      <c r="BB89" s="51" t="s">
        <v>118</v>
      </c>
      <c r="BC89" s="52"/>
      <c r="BD89" s="52"/>
      <c r="BE89" s="52"/>
      <c r="BF89" s="53"/>
      <c r="BG89" s="51" t="s">
        <v>5</v>
      </c>
      <c r="BH89" s="52"/>
      <c r="BI89" s="52"/>
      <c r="BJ89" s="52"/>
      <c r="BK89" s="53"/>
      <c r="BL89" s="57" t="s">
        <v>4</v>
      </c>
      <c r="BM89" s="57"/>
      <c r="BN89" s="57"/>
      <c r="BO89" s="57"/>
      <c r="BP89" s="57"/>
      <c r="BQ89" s="74" t="s">
        <v>147</v>
      </c>
      <c r="BR89" s="74"/>
      <c r="BS89" s="74"/>
      <c r="BT89" s="74"/>
      <c r="BU89" s="51" t="s">
        <v>119</v>
      </c>
      <c r="BV89" s="52"/>
      <c r="BW89" s="52"/>
      <c r="BX89" s="52"/>
      <c r="BY89" s="53"/>
    </row>
    <row r="90" spans="1:79" ht="15" customHeight="1" x14ac:dyDescent="0.2">
      <c r="A90" s="51">
        <v>1</v>
      </c>
      <c r="B90" s="52"/>
      <c r="C90" s="52"/>
      <c r="D90" s="51">
        <v>2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1">
        <v>3</v>
      </c>
      <c r="V90" s="52"/>
      <c r="W90" s="52"/>
      <c r="X90" s="52"/>
      <c r="Y90" s="53"/>
      <c r="Z90" s="51">
        <v>4</v>
      </c>
      <c r="AA90" s="52"/>
      <c r="AB90" s="52"/>
      <c r="AC90" s="52"/>
      <c r="AD90" s="53"/>
      <c r="AE90" s="51">
        <v>5</v>
      </c>
      <c r="AF90" s="52"/>
      <c r="AG90" s="52"/>
      <c r="AH90" s="53"/>
      <c r="AI90" s="51">
        <v>6</v>
      </c>
      <c r="AJ90" s="52"/>
      <c r="AK90" s="52"/>
      <c r="AL90" s="52"/>
      <c r="AM90" s="53"/>
      <c r="AN90" s="51">
        <v>7</v>
      </c>
      <c r="AO90" s="52"/>
      <c r="AP90" s="52"/>
      <c r="AQ90" s="52"/>
      <c r="AR90" s="53"/>
      <c r="AS90" s="51">
        <v>8</v>
      </c>
      <c r="AT90" s="52"/>
      <c r="AU90" s="52"/>
      <c r="AV90" s="52"/>
      <c r="AW90" s="53"/>
      <c r="AX90" s="57">
        <v>9</v>
      </c>
      <c r="AY90" s="57"/>
      <c r="AZ90" s="57"/>
      <c r="BA90" s="57"/>
      <c r="BB90" s="51">
        <v>10</v>
      </c>
      <c r="BC90" s="52"/>
      <c r="BD90" s="52"/>
      <c r="BE90" s="52"/>
      <c r="BF90" s="53"/>
      <c r="BG90" s="51">
        <v>11</v>
      </c>
      <c r="BH90" s="52"/>
      <c r="BI90" s="52"/>
      <c r="BJ90" s="52"/>
      <c r="BK90" s="53"/>
      <c r="BL90" s="57">
        <v>12</v>
      </c>
      <c r="BM90" s="57"/>
      <c r="BN90" s="57"/>
      <c r="BO90" s="57"/>
      <c r="BP90" s="57"/>
      <c r="BQ90" s="51">
        <v>13</v>
      </c>
      <c r="BR90" s="52"/>
      <c r="BS90" s="52"/>
      <c r="BT90" s="53"/>
      <c r="BU90" s="51">
        <v>14</v>
      </c>
      <c r="BV90" s="52"/>
      <c r="BW90" s="52"/>
      <c r="BX90" s="52"/>
      <c r="BY90" s="53"/>
    </row>
    <row r="91" spans="1:79" s="2" customFormat="1" ht="14.25" hidden="1" customHeight="1" x14ac:dyDescent="0.2">
      <c r="A91" s="54" t="s">
        <v>90</v>
      </c>
      <c r="B91" s="55"/>
      <c r="C91" s="55"/>
      <c r="D91" s="54" t="s">
        <v>78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60" t="s">
        <v>86</v>
      </c>
      <c r="V91" s="60"/>
      <c r="W91" s="60"/>
      <c r="X91" s="60"/>
      <c r="Y91" s="60"/>
      <c r="Z91" s="60" t="s">
        <v>87</v>
      </c>
      <c r="AA91" s="60"/>
      <c r="AB91" s="60"/>
      <c r="AC91" s="60"/>
      <c r="AD91" s="60"/>
      <c r="AE91" s="60" t="s">
        <v>113</v>
      </c>
      <c r="AF91" s="60"/>
      <c r="AG91" s="60"/>
      <c r="AH91" s="60"/>
      <c r="AI91" s="69" t="s">
        <v>217</v>
      </c>
      <c r="AJ91" s="69"/>
      <c r="AK91" s="69"/>
      <c r="AL91" s="69"/>
      <c r="AM91" s="69"/>
      <c r="AN91" s="60" t="s">
        <v>88</v>
      </c>
      <c r="AO91" s="60"/>
      <c r="AP91" s="60"/>
      <c r="AQ91" s="60"/>
      <c r="AR91" s="60"/>
      <c r="AS91" s="60" t="s">
        <v>89</v>
      </c>
      <c r="AT91" s="60"/>
      <c r="AU91" s="60"/>
      <c r="AV91" s="60"/>
      <c r="AW91" s="60"/>
      <c r="AX91" s="60" t="s">
        <v>114</v>
      </c>
      <c r="AY91" s="60"/>
      <c r="AZ91" s="60"/>
      <c r="BA91" s="60"/>
      <c r="BB91" s="69" t="s">
        <v>217</v>
      </c>
      <c r="BC91" s="69"/>
      <c r="BD91" s="69"/>
      <c r="BE91" s="69"/>
      <c r="BF91" s="69"/>
      <c r="BG91" s="60" t="s">
        <v>79</v>
      </c>
      <c r="BH91" s="60"/>
      <c r="BI91" s="60"/>
      <c r="BJ91" s="60"/>
      <c r="BK91" s="60"/>
      <c r="BL91" s="60" t="s">
        <v>80</v>
      </c>
      <c r="BM91" s="60"/>
      <c r="BN91" s="60"/>
      <c r="BO91" s="60"/>
      <c r="BP91" s="60"/>
      <c r="BQ91" s="60" t="s">
        <v>115</v>
      </c>
      <c r="BR91" s="60"/>
      <c r="BS91" s="60"/>
      <c r="BT91" s="60"/>
      <c r="BU91" s="69" t="s">
        <v>217</v>
      </c>
      <c r="BV91" s="69"/>
      <c r="BW91" s="69"/>
      <c r="BX91" s="69"/>
      <c r="BY91" s="69"/>
      <c r="CA91" t="s">
        <v>41</v>
      </c>
    </row>
    <row r="92" spans="1:79" s="136" customFormat="1" ht="63.75" customHeight="1" x14ac:dyDescent="0.2">
      <c r="A92" s="156">
        <v>1</v>
      </c>
      <c r="B92" s="157"/>
      <c r="C92" s="157"/>
      <c r="D92" s="130" t="s">
        <v>367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2"/>
      <c r="U92" s="160">
        <v>2137000</v>
      </c>
      <c r="V92" s="161"/>
      <c r="W92" s="161"/>
      <c r="X92" s="161"/>
      <c r="Y92" s="162"/>
      <c r="Z92" s="160">
        <v>0</v>
      </c>
      <c r="AA92" s="161"/>
      <c r="AB92" s="161"/>
      <c r="AC92" s="161"/>
      <c r="AD92" s="162"/>
      <c r="AE92" s="160">
        <v>0</v>
      </c>
      <c r="AF92" s="161"/>
      <c r="AG92" s="161"/>
      <c r="AH92" s="162"/>
      <c r="AI92" s="160">
        <f>IF(ISNUMBER(U92),U92,0)+IF(ISNUMBER(Z92),Z92,0)</f>
        <v>2137000</v>
      </c>
      <c r="AJ92" s="161"/>
      <c r="AK92" s="161"/>
      <c r="AL92" s="161"/>
      <c r="AM92" s="162"/>
      <c r="AN92" s="160">
        <v>2100000</v>
      </c>
      <c r="AO92" s="161"/>
      <c r="AP92" s="161"/>
      <c r="AQ92" s="161"/>
      <c r="AR92" s="162"/>
      <c r="AS92" s="160">
        <v>0</v>
      </c>
      <c r="AT92" s="161"/>
      <c r="AU92" s="161"/>
      <c r="AV92" s="161"/>
      <c r="AW92" s="162"/>
      <c r="AX92" s="160">
        <v>0</v>
      </c>
      <c r="AY92" s="161"/>
      <c r="AZ92" s="161"/>
      <c r="BA92" s="162"/>
      <c r="BB92" s="160">
        <f>IF(ISNUMBER(AN92),AN92,0)+IF(ISNUMBER(AS92),AS92,0)</f>
        <v>2100000</v>
      </c>
      <c r="BC92" s="161"/>
      <c r="BD92" s="161"/>
      <c r="BE92" s="161"/>
      <c r="BF92" s="162"/>
      <c r="BG92" s="160">
        <v>1303100</v>
      </c>
      <c r="BH92" s="161"/>
      <c r="BI92" s="161"/>
      <c r="BJ92" s="161"/>
      <c r="BK92" s="162"/>
      <c r="BL92" s="160">
        <v>0</v>
      </c>
      <c r="BM92" s="161"/>
      <c r="BN92" s="161"/>
      <c r="BO92" s="161"/>
      <c r="BP92" s="162"/>
      <c r="BQ92" s="160">
        <v>0</v>
      </c>
      <c r="BR92" s="161"/>
      <c r="BS92" s="161"/>
      <c r="BT92" s="162"/>
      <c r="BU92" s="160">
        <f>IF(ISNUMBER(BG92),BG92,0)+IF(ISNUMBER(BL92),BL92,0)</f>
        <v>1303100</v>
      </c>
      <c r="BV92" s="161"/>
      <c r="BW92" s="161"/>
      <c r="BX92" s="161"/>
      <c r="BY92" s="162"/>
      <c r="CA92" s="136" t="s">
        <v>42</v>
      </c>
    </row>
    <row r="93" spans="1:79" s="136" customFormat="1" ht="38.25" customHeight="1" x14ac:dyDescent="0.2">
      <c r="A93" s="156">
        <v>2</v>
      </c>
      <c r="B93" s="157"/>
      <c r="C93" s="157"/>
      <c r="D93" s="130" t="s">
        <v>368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2"/>
      <c r="U93" s="160">
        <v>188000</v>
      </c>
      <c r="V93" s="161"/>
      <c r="W93" s="161"/>
      <c r="X93" s="161"/>
      <c r="Y93" s="162"/>
      <c r="Z93" s="160">
        <v>0</v>
      </c>
      <c r="AA93" s="161"/>
      <c r="AB93" s="161"/>
      <c r="AC93" s="161"/>
      <c r="AD93" s="162"/>
      <c r="AE93" s="160">
        <v>0</v>
      </c>
      <c r="AF93" s="161"/>
      <c r="AG93" s="161"/>
      <c r="AH93" s="162"/>
      <c r="AI93" s="160">
        <f>IF(ISNUMBER(U93),U93,0)+IF(ISNUMBER(Z93),Z93,0)</f>
        <v>188000</v>
      </c>
      <c r="AJ93" s="161"/>
      <c r="AK93" s="161"/>
      <c r="AL93" s="161"/>
      <c r="AM93" s="162"/>
      <c r="AN93" s="160">
        <v>0</v>
      </c>
      <c r="AO93" s="161"/>
      <c r="AP93" s="161"/>
      <c r="AQ93" s="161"/>
      <c r="AR93" s="162"/>
      <c r="AS93" s="160">
        <v>0</v>
      </c>
      <c r="AT93" s="161"/>
      <c r="AU93" s="161"/>
      <c r="AV93" s="161"/>
      <c r="AW93" s="162"/>
      <c r="AX93" s="160">
        <v>0</v>
      </c>
      <c r="AY93" s="161"/>
      <c r="AZ93" s="161"/>
      <c r="BA93" s="162"/>
      <c r="BB93" s="160">
        <f>IF(ISNUMBER(AN93),AN93,0)+IF(ISNUMBER(AS93),AS93,0)</f>
        <v>0</v>
      </c>
      <c r="BC93" s="161"/>
      <c r="BD93" s="161"/>
      <c r="BE93" s="161"/>
      <c r="BF93" s="162"/>
      <c r="BG93" s="160">
        <v>0</v>
      </c>
      <c r="BH93" s="161"/>
      <c r="BI93" s="161"/>
      <c r="BJ93" s="161"/>
      <c r="BK93" s="162"/>
      <c r="BL93" s="160">
        <v>0</v>
      </c>
      <c r="BM93" s="161"/>
      <c r="BN93" s="161"/>
      <c r="BO93" s="161"/>
      <c r="BP93" s="162"/>
      <c r="BQ93" s="160">
        <v>0</v>
      </c>
      <c r="BR93" s="161"/>
      <c r="BS93" s="161"/>
      <c r="BT93" s="162"/>
      <c r="BU93" s="160">
        <f>IF(ISNUMBER(BG93),BG93,0)+IF(ISNUMBER(BL93),BL93,0)</f>
        <v>0</v>
      </c>
      <c r="BV93" s="161"/>
      <c r="BW93" s="161"/>
      <c r="BX93" s="161"/>
      <c r="BY93" s="162"/>
    </row>
    <row r="94" spans="1:79" s="136" customFormat="1" ht="51" customHeight="1" x14ac:dyDescent="0.2">
      <c r="A94" s="156">
        <v>3</v>
      </c>
      <c r="B94" s="157"/>
      <c r="C94" s="157"/>
      <c r="D94" s="130" t="s">
        <v>369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2"/>
      <c r="U94" s="160">
        <v>0</v>
      </c>
      <c r="V94" s="161"/>
      <c r="W94" s="161"/>
      <c r="X94" s="161"/>
      <c r="Y94" s="162"/>
      <c r="Z94" s="160">
        <v>720000</v>
      </c>
      <c r="AA94" s="161"/>
      <c r="AB94" s="161"/>
      <c r="AC94" s="161"/>
      <c r="AD94" s="162"/>
      <c r="AE94" s="160">
        <v>720000</v>
      </c>
      <c r="AF94" s="161"/>
      <c r="AG94" s="161"/>
      <c r="AH94" s="162"/>
      <c r="AI94" s="160">
        <f>IF(ISNUMBER(U94),U94,0)+IF(ISNUMBER(Z94),Z94,0)</f>
        <v>720000</v>
      </c>
      <c r="AJ94" s="161"/>
      <c r="AK94" s="161"/>
      <c r="AL94" s="161"/>
      <c r="AM94" s="162"/>
      <c r="AN94" s="160">
        <v>0</v>
      </c>
      <c r="AO94" s="161"/>
      <c r="AP94" s="161"/>
      <c r="AQ94" s="161"/>
      <c r="AR94" s="162"/>
      <c r="AS94" s="160">
        <v>0</v>
      </c>
      <c r="AT94" s="161"/>
      <c r="AU94" s="161"/>
      <c r="AV94" s="161"/>
      <c r="AW94" s="162"/>
      <c r="AX94" s="160">
        <v>0</v>
      </c>
      <c r="AY94" s="161"/>
      <c r="AZ94" s="161"/>
      <c r="BA94" s="162"/>
      <c r="BB94" s="160">
        <f>IF(ISNUMBER(AN94),AN94,0)+IF(ISNUMBER(AS94),AS94,0)</f>
        <v>0</v>
      </c>
      <c r="BC94" s="161"/>
      <c r="BD94" s="161"/>
      <c r="BE94" s="161"/>
      <c r="BF94" s="162"/>
      <c r="BG94" s="160">
        <v>0</v>
      </c>
      <c r="BH94" s="161"/>
      <c r="BI94" s="161"/>
      <c r="BJ94" s="161"/>
      <c r="BK94" s="162"/>
      <c r="BL94" s="160">
        <v>0</v>
      </c>
      <c r="BM94" s="161"/>
      <c r="BN94" s="161"/>
      <c r="BO94" s="161"/>
      <c r="BP94" s="162"/>
      <c r="BQ94" s="160">
        <v>0</v>
      </c>
      <c r="BR94" s="161"/>
      <c r="BS94" s="161"/>
      <c r="BT94" s="162"/>
      <c r="BU94" s="160">
        <f>IF(ISNUMBER(BG94),BG94,0)+IF(ISNUMBER(BL94),BL94,0)</f>
        <v>0</v>
      </c>
      <c r="BV94" s="161"/>
      <c r="BW94" s="161"/>
      <c r="BX94" s="161"/>
      <c r="BY94" s="162"/>
    </row>
    <row r="95" spans="1:79" s="136" customFormat="1" ht="51" customHeight="1" x14ac:dyDescent="0.2">
      <c r="A95" s="156">
        <v>4</v>
      </c>
      <c r="B95" s="157"/>
      <c r="C95" s="157"/>
      <c r="D95" s="130" t="s">
        <v>370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60">
        <v>0</v>
      </c>
      <c r="AF95" s="161"/>
      <c r="AG95" s="161"/>
      <c r="AH95" s="162"/>
      <c r="AI95" s="160">
        <f>IF(ISNUMBER(U95),U95,0)+IF(ISNUMBER(Z95),Z95,0)</f>
        <v>0</v>
      </c>
      <c r="AJ95" s="161"/>
      <c r="AK95" s="161"/>
      <c r="AL95" s="161"/>
      <c r="AM95" s="162"/>
      <c r="AN95" s="160">
        <v>0</v>
      </c>
      <c r="AO95" s="161"/>
      <c r="AP95" s="161"/>
      <c r="AQ95" s="161"/>
      <c r="AR95" s="162"/>
      <c r="AS95" s="160">
        <v>2360000</v>
      </c>
      <c r="AT95" s="161"/>
      <c r="AU95" s="161"/>
      <c r="AV95" s="161"/>
      <c r="AW95" s="162"/>
      <c r="AX95" s="160">
        <v>2360000</v>
      </c>
      <c r="AY95" s="161"/>
      <c r="AZ95" s="161"/>
      <c r="BA95" s="162"/>
      <c r="BB95" s="160">
        <f>IF(ISNUMBER(AN95),AN95,0)+IF(ISNUMBER(AS95),AS95,0)</f>
        <v>2360000</v>
      </c>
      <c r="BC95" s="161"/>
      <c r="BD95" s="161"/>
      <c r="BE95" s="161"/>
      <c r="BF95" s="162"/>
      <c r="BG95" s="160">
        <v>0</v>
      </c>
      <c r="BH95" s="161"/>
      <c r="BI95" s="161"/>
      <c r="BJ95" s="161"/>
      <c r="BK95" s="162"/>
      <c r="BL95" s="160">
        <v>0</v>
      </c>
      <c r="BM95" s="161"/>
      <c r="BN95" s="161"/>
      <c r="BO95" s="161"/>
      <c r="BP95" s="162"/>
      <c r="BQ95" s="160">
        <v>0</v>
      </c>
      <c r="BR95" s="161"/>
      <c r="BS95" s="161"/>
      <c r="BT95" s="162"/>
      <c r="BU95" s="160">
        <f>IF(ISNUMBER(BG95),BG95,0)+IF(ISNUMBER(BL95),BL95,0)</f>
        <v>0</v>
      </c>
      <c r="BV95" s="161"/>
      <c r="BW95" s="161"/>
      <c r="BX95" s="161"/>
      <c r="BY95" s="162"/>
    </row>
    <row r="96" spans="1:79" s="9" customFormat="1" ht="12.75" customHeight="1" x14ac:dyDescent="0.2">
      <c r="A96" s="118"/>
      <c r="B96" s="116"/>
      <c r="C96" s="11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2325000</v>
      </c>
      <c r="V96" s="165"/>
      <c r="W96" s="165"/>
      <c r="X96" s="165"/>
      <c r="Y96" s="166"/>
      <c r="Z96" s="164">
        <v>720000</v>
      </c>
      <c r="AA96" s="165"/>
      <c r="AB96" s="165"/>
      <c r="AC96" s="165"/>
      <c r="AD96" s="166"/>
      <c r="AE96" s="164">
        <v>720000</v>
      </c>
      <c r="AF96" s="165"/>
      <c r="AG96" s="165"/>
      <c r="AH96" s="166"/>
      <c r="AI96" s="164">
        <f>IF(ISNUMBER(U96),U96,0)+IF(ISNUMBER(Z96),Z96,0)</f>
        <v>3045000</v>
      </c>
      <c r="AJ96" s="165"/>
      <c r="AK96" s="165"/>
      <c r="AL96" s="165"/>
      <c r="AM96" s="166"/>
      <c r="AN96" s="164">
        <v>2100000</v>
      </c>
      <c r="AO96" s="165"/>
      <c r="AP96" s="165"/>
      <c r="AQ96" s="165"/>
      <c r="AR96" s="166"/>
      <c r="AS96" s="164">
        <v>2360000</v>
      </c>
      <c r="AT96" s="165"/>
      <c r="AU96" s="165"/>
      <c r="AV96" s="165"/>
      <c r="AW96" s="166"/>
      <c r="AX96" s="164">
        <v>2360000</v>
      </c>
      <c r="AY96" s="165"/>
      <c r="AZ96" s="165"/>
      <c r="BA96" s="166"/>
      <c r="BB96" s="164">
        <f>IF(ISNUMBER(AN96),AN96,0)+IF(ISNUMBER(AS96),AS96,0)</f>
        <v>4460000</v>
      </c>
      <c r="BC96" s="165"/>
      <c r="BD96" s="165"/>
      <c r="BE96" s="165"/>
      <c r="BF96" s="166"/>
      <c r="BG96" s="164">
        <v>1303100</v>
      </c>
      <c r="BH96" s="165"/>
      <c r="BI96" s="165"/>
      <c r="BJ96" s="165"/>
      <c r="BK96" s="166"/>
      <c r="BL96" s="164">
        <v>0</v>
      </c>
      <c r="BM96" s="165"/>
      <c r="BN96" s="165"/>
      <c r="BO96" s="165"/>
      <c r="BP96" s="166"/>
      <c r="BQ96" s="164">
        <v>0</v>
      </c>
      <c r="BR96" s="165"/>
      <c r="BS96" s="165"/>
      <c r="BT96" s="166"/>
      <c r="BU96" s="164">
        <f>IF(ISNUMBER(BG96),BG96,0)+IF(ISNUMBER(BL96),BL96,0)</f>
        <v>1303100</v>
      </c>
      <c r="BV96" s="165"/>
      <c r="BW96" s="165"/>
      <c r="BX96" s="165"/>
      <c r="BY96" s="166"/>
    </row>
    <row r="98" spans="1:79" ht="14.25" customHeight="1" x14ac:dyDescent="0.2">
      <c r="A98" s="67" t="s">
        <v>342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 x14ac:dyDescent="0.2">
      <c r="A99" s="70" t="s">
        <v>251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</row>
    <row r="100" spans="1:79" ht="23.1" customHeight="1" x14ac:dyDescent="0.2">
      <c r="A100" s="86" t="s">
        <v>7</v>
      </c>
      <c r="B100" s="87"/>
      <c r="C100" s="87"/>
      <c r="D100" s="86" t="s">
        <v>152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57" t="s">
        <v>255</v>
      </c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 t="s">
        <v>257</v>
      </c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</row>
    <row r="101" spans="1:79" ht="54" customHeight="1" x14ac:dyDescent="0.2">
      <c r="A101" s="89"/>
      <c r="B101" s="90"/>
      <c r="C101" s="90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1"/>
      <c r="U101" s="51" t="s">
        <v>5</v>
      </c>
      <c r="V101" s="52"/>
      <c r="W101" s="52"/>
      <c r="X101" s="52"/>
      <c r="Y101" s="53"/>
      <c r="Z101" s="51" t="s">
        <v>4</v>
      </c>
      <c r="AA101" s="52"/>
      <c r="AB101" s="52"/>
      <c r="AC101" s="52"/>
      <c r="AD101" s="53"/>
      <c r="AE101" s="71" t="s">
        <v>147</v>
      </c>
      <c r="AF101" s="72"/>
      <c r="AG101" s="72"/>
      <c r="AH101" s="72"/>
      <c r="AI101" s="73"/>
      <c r="AJ101" s="51" t="s">
        <v>6</v>
      </c>
      <c r="AK101" s="52"/>
      <c r="AL101" s="52"/>
      <c r="AM101" s="52"/>
      <c r="AN101" s="53"/>
      <c r="AO101" s="51" t="s">
        <v>5</v>
      </c>
      <c r="AP101" s="52"/>
      <c r="AQ101" s="52"/>
      <c r="AR101" s="52"/>
      <c r="AS101" s="53"/>
      <c r="AT101" s="51" t="s">
        <v>4</v>
      </c>
      <c r="AU101" s="52"/>
      <c r="AV101" s="52"/>
      <c r="AW101" s="52"/>
      <c r="AX101" s="53"/>
      <c r="AY101" s="71" t="s">
        <v>147</v>
      </c>
      <c r="AZ101" s="72"/>
      <c r="BA101" s="72"/>
      <c r="BB101" s="72"/>
      <c r="BC101" s="73"/>
      <c r="BD101" s="57" t="s">
        <v>118</v>
      </c>
      <c r="BE101" s="57"/>
      <c r="BF101" s="57"/>
      <c r="BG101" s="57"/>
      <c r="BH101" s="57"/>
    </row>
    <row r="102" spans="1:79" ht="15" customHeight="1" x14ac:dyDescent="0.2">
      <c r="A102" s="51" t="s">
        <v>216</v>
      </c>
      <c r="B102" s="52"/>
      <c r="C102" s="52"/>
      <c r="D102" s="51">
        <v>2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1">
        <v>3</v>
      </c>
      <c r="V102" s="52"/>
      <c r="W102" s="52"/>
      <c r="X102" s="52"/>
      <c r="Y102" s="53"/>
      <c r="Z102" s="51">
        <v>4</v>
      </c>
      <c r="AA102" s="52"/>
      <c r="AB102" s="52"/>
      <c r="AC102" s="52"/>
      <c r="AD102" s="53"/>
      <c r="AE102" s="51">
        <v>5</v>
      </c>
      <c r="AF102" s="52"/>
      <c r="AG102" s="52"/>
      <c r="AH102" s="52"/>
      <c r="AI102" s="53"/>
      <c r="AJ102" s="51">
        <v>6</v>
      </c>
      <c r="AK102" s="52"/>
      <c r="AL102" s="52"/>
      <c r="AM102" s="52"/>
      <c r="AN102" s="53"/>
      <c r="AO102" s="51">
        <v>7</v>
      </c>
      <c r="AP102" s="52"/>
      <c r="AQ102" s="52"/>
      <c r="AR102" s="52"/>
      <c r="AS102" s="53"/>
      <c r="AT102" s="51">
        <v>8</v>
      </c>
      <c r="AU102" s="52"/>
      <c r="AV102" s="52"/>
      <c r="AW102" s="52"/>
      <c r="AX102" s="53"/>
      <c r="AY102" s="51">
        <v>9</v>
      </c>
      <c r="AZ102" s="52"/>
      <c r="BA102" s="52"/>
      <c r="BB102" s="52"/>
      <c r="BC102" s="53"/>
      <c r="BD102" s="51">
        <v>10</v>
      </c>
      <c r="BE102" s="52"/>
      <c r="BF102" s="52"/>
      <c r="BG102" s="52"/>
      <c r="BH102" s="53"/>
    </row>
    <row r="103" spans="1:79" s="2" customFormat="1" ht="12.75" hidden="1" customHeight="1" x14ac:dyDescent="0.2">
      <c r="A103" s="54" t="s">
        <v>90</v>
      </c>
      <c r="B103" s="55"/>
      <c r="C103" s="55"/>
      <c r="D103" s="54" t="s">
        <v>78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54" t="s">
        <v>81</v>
      </c>
      <c r="V103" s="55"/>
      <c r="W103" s="55"/>
      <c r="X103" s="55"/>
      <c r="Y103" s="56"/>
      <c r="Z103" s="54" t="s">
        <v>82</v>
      </c>
      <c r="AA103" s="55"/>
      <c r="AB103" s="55"/>
      <c r="AC103" s="55"/>
      <c r="AD103" s="56"/>
      <c r="AE103" s="54" t="s">
        <v>116</v>
      </c>
      <c r="AF103" s="55"/>
      <c r="AG103" s="55"/>
      <c r="AH103" s="55"/>
      <c r="AI103" s="56"/>
      <c r="AJ103" s="75" t="s">
        <v>218</v>
      </c>
      <c r="AK103" s="76"/>
      <c r="AL103" s="76"/>
      <c r="AM103" s="76"/>
      <c r="AN103" s="77"/>
      <c r="AO103" s="54" t="s">
        <v>83</v>
      </c>
      <c r="AP103" s="55"/>
      <c r="AQ103" s="55"/>
      <c r="AR103" s="55"/>
      <c r="AS103" s="56"/>
      <c r="AT103" s="54" t="s">
        <v>84</v>
      </c>
      <c r="AU103" s="55"/>
      <c r="AV103" s="55"/>
      <c r="AW103" s="55"/>
      <c r="AX103" s="56"/>
      <c r="AY103" s="54" t="s">
        <v>117</v>
      </c>
      <c r="AZ103" s="55"/>
      <c r="BA103" s="55"/>
      <c r="BB103" s="55"/>
      <c r="BC103" s="56"/>
      <c r="BD103" s="69" t="s">
        <v>218</v>
      </c>
      <c r="BE103" s="69"/>
      <c r="BF103" s="69"/>
      <c r="BG103" s="69"/>
      <c r="BH103" s="69"/>
      <c r="CA103" s="2" t="s">
        <v>43</v>
      </c>
    </row>
    <row r="104" spans="1:79" s="136" customFormat="1" ht="63.75" customHeight="1" x14ac:dyDescent="0.2">
      <c r="A104" s="156">
        <v>1</v>
      </c>
      <c r="B104" s="157"/>
      <c r="C104" s="157"/>
      <c r="D104" s="130" t="s">
        <v>367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2"/>
      <c r="U104" s="160">
        <v>2247000</v>
      </c>
      <c r="V104" s="161"/>
      <c r="W104" s="161"/>
      <c r="X104" s="161"/>
      <c r="Y104" s="162"/>
      <c r="Z104" s="160">
        <v>0</v>
      </c>
      <c r="AA104" s="161"/>
      <c r="AB104" s="161"/>
      <c r="AC104" s="161"/>
      <c r="AD104" s="162"/>
      <c r="AE104" s="159">
        <v>0</v>
      </c>
      <c r="AF104" s="159"/>
      <c r="AG104" s="159"/>
      <c r="AH104" s="159"/>
      <c r="AI104" s="159"/>
      <c r="AJ104" s="170">
        <f>IF(ISNUMBER(U104),U104,0)+IF(ISNUMBER(Z104),Z104,0)</f>
        <v>2247000</v>
      </c>
      <c r="AK104" s="170"/>
      <c r="AL104" s="170"/>
      <c r="AM104" s="170"/>
      <c r="AN104" s="170"/>
      <c r="AO104" s="159">
        <v>2377300</v>
      </c>
      <c r="AP104" s="159"/>
      <c r="AQ104" s="159"/>
      <c r="AR104" s="159"/>
      <c r="AS104" s="159"/>
      <c r="AT104" s="170">
        <v>0</v>
      </c>
      <c r="AU104" s="170"/>
      <c r="AV104" s="170"/>
      <c r="AW104" s="170"/>
      <c r="AX104" s="170"/>
      <c r="AY104" s="159">
        <v>0</v>
      </c>
      <c r="AZ104" s="159"/>
      <c r="BA104" s="159"/>
      <c r="BB104" s="159"/>
      <c r="BC104" s="159"/>
      <c r="BD104" s="170">
        <f>IF(ISNUMBER(AO104),AO104,0)+IF(ISNUMBER(AT104),AT104,0)</f>
        <v>2377300</v>
      </c>
      <c r="BE104" s="170"/>
      <c r="BF104" s="170"/>
      <c r="BG104" s="170"/>
      <c r="BH104" s="170"/>
      <c r="CA104" s="136" t="s">
        <v>44</v>
      </c>
    </row>
    <row r="105" spans="1:79" s="136" customFormat="1" ht="38.25" customHeight="1" x14ac:dyDescent="0.2">
      <c r="A105" s="156">
        <v>2</v>
      </c>
      <c r="B105" s="157"/>
      <c r="C105" s="157"/>
      <c r="D105" s="130" t="s">
        <v>368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2"/>
      <c r="U105" s="160">
        <v>0</v>
      </c>
      <c r="V105" s="161"/>
      <c r="W105" s="161"/>
      <c r="X105" s="161"/>
      <c r="Y105" s="162"/>
      <c r="Z105" s="160">
        <v>0</v>
      </c>
      <c r="AA105" s="161"/>
      <c r="AB105" s="161"/>
      <c r="AC105" s="161"/>
      <c r="AD105" s="162"/>
      <c r="AE105" s="159">
        <v>0</v>
      </c>
      <c r="AF105" s="159"/>
      <c r="AG105" s="159"/>
      <c r="AH105" s="159"/>
      <c r="AI105" s="159"/>
      <c r="AJ105" s="170">
        <f>IF(ISNUMBER(U105),U105,0)+IF(ISNUMBER(Z105),Z105,0)</f>
        <v>0</v>
      </c>
      <c r="AK105" s="170"/>
      <c r="AL105" s="170"/>
      <c r="AM105" s="170"/>
      <c r="AN105" s="170"/>
      <c r="AO105" s="159">
        <v>0</v>
      </c>
      <c r="AP105" s="159"/>
      <c r="AQ105" s="159"/>
      <c r="AR105" s="159"/>
      <c r="AS105" s="159"/>
      <c r="AT105" s="170">
        <v>0</v>
      </c>
      <c r="AU105" s="170"/>
      <c r="AV105" s="170"/>
      <c r="AW105" s="170"/>
      <c r="AX105" s="170"/>
      <c r="AY105" s="159">
        <v>0</v>
      </c>
      <c r="AZ105" s="159"/>
      <c r="BA105" s="159"/>
      <c r="BB105" s="159"/>
      <c r="BC105" s="159"/>
      <c r="BD105" s="170">
        <f>IF(ISNUMBER(AO105),AO105,0)+IF(ISNUMBER(AT105),AT105,0)</f>
        <v>0</v>
      </c>
      <c r="BE105" s="170"/>
      <c r="BF105" s="170"/>
      <c r="BG105" s="170"/>
      <c r="BH105" s="170"/>
    </row>
    <row r="106" spans="1:79" s="136" customFormat="1" ht="51" customHeight="1" x14ac:dyDescent="0.2">
      <c r="A106" s="156">
        <v>3</v>
      </c>
      <c r="B106" s="157"/>
      <c r="C106" s="157"/>
      <c r="D106" s="130" t="s">
        <v>369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2"/>
      <c r="U106" s="160">
        <v>0</v>
      </c>
      <c r="V106" s="161"/>
      <c r="W106" s="161"/>
      <c r="X106" s="161"/>
      <c r="Y106" s="162"/>
      <c r="Z106" s="160">
        <v>0</v>
      </c>
      <c r="AA106" s="161"/>
      <c r="AB106" s="161"/>
      <c r="AC106" s="161"/>
      <c r="AD106" s="162"/>
      <c r="AE106" s="159">
        <v>0</v>
      </c>
      <c r="AF106" s="159"/>
      <c r="AG106" s="159"/>
      <c r="AH106" s="159"/>
      <c r="AI106" s="159"/>
      <c r="AJ106" s="170">
        <f>IF(ISNUMBER(U106),U106,0)+IF(ISNUMBER(Z106),Z106,0)</f>
        <v>0</v>
      </c>
      <c r="AK106" s="170"/>
      <c r="AL106" s="170"/>
      <c r="AM106" s="170"/>
      <c r="AN106" s="170"/>
      <c r="AO106" s="159">
        <v>0</v>
      </c>
      <c r="AP106" s="159"/>
      <c r="AQ106" s="159"/>
      <c r="AR106" s="159"/>
      <c r="AS106" s="159"/>
      <c r="AT106" s="170">
        <v>0</v>
      </c>
      <c r="AU106" s="170"/>
      <c r="AV106" s="170"/>
      <c r="AW106" s="170"/>
      <c r="AX106" s="170"/>
      <c r="AY106" s="159">
        <v>0</v>
      </c>
      <c r="AZ106" s="159"/>
      <c r="BA106" s="159"/>
      <c r="BB106" s="159"/>
      <c r="BC106" s="159"/>
      <c r="BD106" s="170">
        <f>IF(ISNUMBER(AO106),AO106,0)+IF(ISNUMBER(AT106),AT106,0)</f>
        <v>0</v>
      </c>
      <c r="BE106" s="170"/>
      <c r="BF106" s="170"/>
      <c r="BG106" s="170"/>
      <c r="BH106" s="170"/>
    </row>
    <row r="107" spans="1:79" s="136" customFormat="1" ht="51" customHeight="1" x14ac:dyDescent="0.2">
      <c r="A107" s="156">
        <v>4</v>
      </c>
      <c r="B107" s="157"/>
      <c r="C107" s="157"/>
      <c r="D107" s="130" t="s">
        <v>370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2"/>
      <c r="U107" s="160">
        <v>0</v>
      </c>
      <c r="V107" s="161"/>
      <c r="W107" s="161"/>
      <c r="X107" s="161"/>
      <c r="Y107" s="162"/>
      <c r="Z107" s="160">
        <v>0</v>
      </c>
      <c r="AA107" s="161"/>
      <c r="AB107" s="161"/>
      <c r="AC107" s="161"/>
      <c r="AD107" s="162"/>
      <c r="AE107" s="159">
        <v>0</v>
      </c>
      <c r="AF107" s="159"/>
      <c r="AG107" s="159"/>
      <c r="AH107" s="159"/>
      <c r="AI107" s="159"/>
      <c r="AJ107" s="170">
        <f>IF(ISNUMBER(U107),U107,0)+IF(ISNUMBER(Z107),Z107,0)</f>
        <v>0</v>
      </c>
      <c r="AK107" s="170"/>
      <c r="AL107" s="170"/>
      <c r="AM107" s="170"/>
      <c r="AN107" s="170"/>
      <c r="AO107" s="159">
        <v>0</v>
      </c>
      <c r="AP107" s="159"/>
      <c r="AQ107" s="159"/>
      <c r="AR107" s="159"/>
      <c r="AS107" s="159"/>
      <c r="AT107" s="170">
        <v>0</v>
      </c>
      <c r="AU107" s="170"/>
      <c r="AV107" s="170"/>
      <c r="AW107" s="170"/>
      <c r="AX107" s="170"/>
      <c r="AY107" s="159">
        <v>0</v>
      </c>
      <c r="AZ107" s="159"/>
      <c r="BA107" s="159"/>
      <c r="BB107" s="159"/>
      <c r="BC107" s="159"/>
      <c r="BD107" s="170">
        <f>IF(ISNUMBER(AO107),AO107,0)+IF(ISNUMBER(AT107),AT107,0)</f>
        <v>0</v>
      </c>
      <c r="BE107" s="170"/>
      <c r="BF107" s="170"/>
      <c r="BG107" s="170"/>
      <c r="BH107" s="170"/>
    </row>
    <row r="108" spans="1:79" s="9" customFormat="1" ht="12.75" customHeight="1" x14ac:dyDescent="0.2">
      <c r="A108" s="118"/>
      <c r="B108" s="116"/>
      <c r="C108" s="116"/>
      <c r="D108" s="137" t="s">
        <v>179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9"/>
      <c r="U108" s="164">
        <v>2247000</v>
      </c>
      <c r="V108" s="165"/>
      <c r="W108" s="165"/>
      <c r="X108" s="165"/>
      <c r="Y108" s="166"/>
      <c r="Z108" s="164">
        <v>0</v>
      </c>
      <c r="AA108" s="165"/>
      <c r="AB108" s="165"/>
      <c r="AC108" s="165"/>
      <c r="AD108" s="166"/>
      <c r="AE108" s="163">
        <v>0</v>
      </c>
      <c r="AF108" s="163"/>
      <c r="AG108" s="163"/>
      <c r="AH108" s="163"/>
      <c r="AI108" s="163"/>
      <c r="AJ108" s="119">
        <f>IF(ISNUMBER(U108),U108,0)+IF(ISNUMBER(Z108),Z108,0)</f>
        <v>2247000</v>
      </c>
      <c r="AK108" s="119"/>
      <c r="AL108" s="119"/>
      <c r="AM108" s="119"/>
      <c r="AN108" s="119"/>
      <c r="AO108" s="163">
        <v>2377300</v>
      </c>
      <c r="AP108" s="163"/>
      <c r="AQ108" s="163"/>
      <c r="AR108" s="163"/>
      <c r="AS108" s="163"/>
      <c r="AT108" s="119">
        <v>0</v>
      </c>
      <c r="AU108" s="119"/>
      <c r="AV108" s="119"/>
      <c r="AW108" s="119"/>
      <c r="AX108" s="119"/>
      <c r="AY108" s="163">
        <v>0</v>
      </c>
      <c r="AZ108" s="163"/>
      <c r="BA108" s="163"/>
      <c r="BB108" s="163"/>
      <c r="BC108" s="163"/>
      <c r="BD108" s="119">
        <f>IF(ISNUMBER(AO108),AO108,0)+IF(ISNUMBER(AT108),AT108,0)</f>
        <v>2377300</v>
      </c>
      <c r="BE108" s="119"/>
      <c r="BF108" s="119"/>
      <c r="BG108" s="119"/>
      <c r="BH108" s="119"/>
    </row>
    <row r="109" spans="1:79" s="8" customFormat="1" ht="12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1" spans="1:79" ht="14.25" customHeight="1" x14ac:dyDescent="0.2">
      <c r="A111" s="67" t="s">
        <v>184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 x14ac:dyDescent="0.2">
      <c r="A112" s="67" t="s">
        <v>330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 x14ac:dyDescent="0.2">
      <c r="A113" s="86" t="s">
        <v>7</v>
      </c>
      <c r="B113" s="87"/>
      <c r="C113" s="87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1" t="s">
        <v>252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3"/>
      <c r="AU113" s="51" t="s">
        <v>253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51" t="s">
        <v>254</v>
      </c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3"/>
    </row>
    <row r="114" spans="1:79" ht="32.25" customHeight="1" x14ac:dyDescent="0.2">
      <c r="A114" s="89"/>
      <c r="B114" s="90"/>
      <c r="C114" s="90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  <c r="BJ114" s="57" t="s">
        <v>5</v>
      </c>
      <c r="BK114" s="57"/>
      <c r="BL114" s="57"/>
      <c r="BM114" s="57"/>
      <c r="BN114" s="57"/>
      <c r="BO114" s="57" t="s">
        <v>4</v>
      </c>
      <c r="BP114" s="57"/>
      <c r="BQ114" s="57"/>
      <c r="BR114" s="57"/>
      <c r="BS114" s="57"/>
      <c r="BT114" s="57" t="s">
        <v>119</v>
      </c>
      <c r="BU114" s="57"/>
      <c r="BV114" s="57"/>
      <c r="BW114" s="57"/>
      <c r="BX114" s="57"/>
    </row>
    <row r="115" spans="1:79" ht="15" customHeight="1" x14ac:dyDescent="0.2">
      <c r="A115" s="51">
        <v>1</v>
      </c>
      <c r="B115" s="52"/>
      <c r="C115" s="52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  <c r="BJ115" s="57">
        <v>11</v>
      </c>
      <c r="BK115" s="57"/>
      <c r="BL115" s="57"/>
      <c r="BM115" s="57"/>
      <c r="BN115" s="57"/>
      <c r="BO115" s="57">
        <v>12</v>
      </c>
      <c r="BP115" s="57"/>
      <c r="BQ115" s="57"/>
      <c r="BR115" s="57"/>
      <c r="BS115" s="57"/>
      <c r="BT115" s="57">
        <v>13</v>
      </c>
      <c r="BU115" s="57"/>
      <c r="BV115" s="57"/>
      <c r="BW115" s="57"/>
      <c r="BX115" s="57"/>
    </row>
    <row r="116" spans="1:79" ht="10.5" hidden="1" customHeight="1" x14ac:dyDescent="0.2">
      <c r="A116" s="54" t="s">
        <v>187</v>
      </c>
      <c r="B116" s="55"/>
      <c r="C116" s="55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60" t="s">
        <v>139</v>
      </c>
      <c r="AG116" s="60"/>
      <c r="AH116" s="60"/>
      <c r="AI116" s="60"/>
      <c r="AJ116" s="60"/>
      <c r="AK116" s="59" t="s">
        <v>140</v>
      </c>
      <c r="AL116" s="59"/>
      <c r="AM116" s="59"/>
      <c r="AN116" s="59"/>
      <c r="AO116" s="59"/>
      <c r="AP116" s="69" t="s">
        <v>275</v>
      </c>
      <c r="AQ116" s="69"/>
      <c r="AR116" s="69"/>
      <c r="AS116" s="69"/>
      <c r="AT116" s="69"/>
      <c r="AU116" s="60" t="s">
        <v>141</v>
      </c>
      <c r="AV116" s="60"/>
      <c r="AW116" s="60"/>
      <c r="AX116" s="60"/>
      <c r="AY116" s="60"/>
      <c r="AZ116" s="59" t="s">
        <v>142</v>
      </c>
      <c r="BA116" s="59"/>
      <c r="BB116" s="59"/>
      <c r="BC116" s="59"/>
      <c r="BD116" s="59"/>
      <c r="BE116" s="69" t="s">
        <v>275</v>
      </c>
      <c r="BF116" s="69"/>
      <c r="BG116" s="69"/>
      <c r="BH116" s="69"/>
      <c r="BI116" s="69"/>
      <c r="BJ116" s="60" t="s">
        <v>133</v>
      </c>
      <c r="BK116" s="60"/>
      <c r="BL116" s="60"/>
      <c r="BM116" s="60"/>
      <c r="BN116" s="60"/>
      <c r="BO116" s="59" t="s">
        <v>134</v>
      </c>
      <c r="BP116" s="59"/>
      <c r="BQ116" s="59"/>
      <c r="BR116" s="59"/>
      <c r="BS116" s="59"/>
      <c r="BT116" s="69" t="s">
        <v>275</v>
      </c>
      <c r="BU116" s="69"/>
      <c r="BV116" s="69"/>
      <c r="BW116" s="69"/>
      <c r="BX116" s="69"/>
      <c r="CA116" t="s">
        <v>45</v>
      </c>
    </row>
    <row r="117" spans="1:79" s="9" customFormat="1" ht="15" customHeight="1" x14ac:dyDescent="0.2">
      <c r="A117" s="118">
        <v>0</v>
      </c>
      <c r="B117" s="116"/>
      <c r="C117" s="116"/>
      <c r="D117" s="171" t="s">
        <v>274</v>
      </c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CA117" s="9" t="s">
        <v>46</v>
      </c>
    </row>
    <row r="118" spans="1:79" s="136" customFormat="1" ht="28.5" customHeight="1" x14ac:dyDescent="0.2">
      <c r="A118" s="156">
        <v>0</v>
      </c>
      <c r="B118" s="157"/>
      <c r="C118" s="157"/>
      <c r="D118" s="174" t="s">
        <v>355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57" t="s">
        <v>282</v>
      </c>
      <c r="R118" s="57"/>
      <c r="S118" s="57"/>
      <c r="T118" s="57"/>
      <c r="U118" s="57"/>
      <c r="V118" s="57" t="s">
        <v>283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175">
        <v>2325000</v>
      </c>
      <c r="AG118" s="175"/>
      <c r="AH118" s="175"/>
      <c r="AI118" s="175"/>
      <c r="AJ118" s="175"/>
      <c r="AK118" s="175">
        <v>720000</v>
      </c>
      <c r="AL118" s="175"/>
      <c r="AM118" s="175"/>
      <c r="AN118" s="175"/>
      <c r="AO118" s="175"/>
      <c r="AP118" s="175">
        <v>3045000</v>
      </c>
      <c r="AQ118" s="175"/>
      <c r="AR118" s="175"/>
      <c r="AS118" s="175"/>
      <c r="AT118" s="175"/>
      <c r="AU118" s="175">
        <v>2100000</v>
      </c>
      <c r="AV118" s="175"/>
      <c r="AW118" s="175"/>
      <c r="AX118" s="175"/>
      <c r="AY118" s="175"/>
      <c r="AZ118" s="175">
        <v>2360000</v>
      </c>
      <c r="BA118" s="175"/>
      <c r="BB118" s="175"/>
      <c r="BC118" s="175"/>
      <c r="BD118" s="175"/>
      <c r="BE118" s="175">
        <v>4460000</v>
      </c>
      <c r="BF118" s="175"/>
      <c r="BG118" s="175"/>
      <c r="BH118" s="175"/>
      <c r="BI118" s="175"/>
      <c r="BJ118" s="175">
        <v>1303100</v>
      </c>
      <c r="BK118" s="175"/>
      <c r="BL118" s="175"/>
      <c r="BM118" s="175"/>
      <c r="BN118" s="175"/>
      <c r="BO118" s="175">
        <v>0</v>
      </c>
      <c r="BP118" s="175"/>
      <c r="BQ118" s="175"/>
      <c r="BR118" s="175"/>
      <c r="BS118" s="175"/>
      <c r="BT118" s="175">
        <v>1303100</v>
      </c>
      <c r="BU118" s="175"/>
      <c r="BV118" s="175"/>
      <c r="BW118" s="175"/>
      <c r="BX118" s="175"/>
    </row>
    <row r="119" spans="1:79" s="9" customFormat="1" ht="15" customHeight="1" x14ac:dyDescent="0.2">
      <c r="A119" s="118">
        <v>0</v>
      </c>
      <c r="B119" s="116"/>
      <c r="C119" s="116"/>
      <c r="D119" s="173" t="s">
        <v>285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9" s="136" customFormat="1" ht="42.75" customHeight="1" x14ac:dyDescent="0.2">
      <c r="A120" s="156">
        <v>0</v>
      </c>
      <c r="B120" s="157"/>
      <c r="C120" s="157"/>
      <c r="D120" s="174" t="s">
        <v>371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57" t="s">
        <v>222</v>
      </c>
      <c r="R120" s="57"/>
      <c r="S120" s="57"/>
      <c r="T120" s="57"/>
      <c r="U120" s="57"/>
      <c r="V120" s="57" t="s">
        <v>288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5">
        <v>2</v>
      </c>
      <c r="AG120" s="175"/>
      <c r="AH120" s="175"/>
      <c r="AI120" s="175"/>
      <c r="AJ120" s="175"/>
      <c r="AK120" s="175">
        <v>1</v>
      </c>
      <c r="AL120" s="175"/>
      <c r="AM120" s="175"/>
      <c r="AN120" s="175"/>
      <c r="AO120" s="175"/>
      <c r="AP120" s="175">
        <v>3</v>
      </c>
      <c r="AQ120" s="175"/>
      <c r="AR120" s="175"/>
      <c r="AS120" s="175"/>
      <c r="AT120" s="175"/>
      <c r="AU120" s="175">
        <v>1</v>
      </c>
      <c r="AV120" s="175"/>
      <c r="AW120" s="175"/>
      <c r="AX120" s="175"/>
      <c r="AY120" s="175"/>
      <c r="AZ120" s="175">
        <v>1</v>
      </c>
      <c r="BA120" s="175"/>
      <c r="BB120" s="175"/>
      <c r="BC120" s="175"/>
      <c r="BD120" s="175"/>
      <c r="BE120" s="175">
        <v>2</v>
      </c>
      <c r="BF120" s="175"/>
      <c r="BG120" s="175"/>
      <c r="BH120" s="175"/>
      <c r="BI120" s="175"/>
      <c r="BJ120" s="175">
        <v>1</v>
      </c>
      <c r="BK120" s="175"/>
      <c r="BL120" s="175"/>
      <c r="BM120" s="175"/>
      <c r="BN120" s="175"/>
      <c r="BO120" s="175">
        <v>0</v>
      </c>
      <c r="BP120" s="175"/>
      <c r="BQ120" s="175"/>
      <c r="BR120" s="175"/>
      <c r="BS120" s="175"/>
      <c r="BT120" s="175">
        <v>1</v>
      </c>
      <c r="BU120" s="175"/>
      <c r="BV120" s="175"/>
      <c r="BW120" s="175"/>
      <c r="BX120" s="175"/>
    </row>
    <row r="121" spans="1:79" s="9" customFormat="1" ht="15" customHeight="1" x14ac:dyDescent="0.2">
      <c r="A121" s="118">
        <v>0</v>
      </c>
      <c r="B121" s="116"/>
      <c r="C121" s="116"/>
      <c r="D121" s="173" t="s">
        <v>289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</row>
    <row r="122" spans="1:79" s="136" customFormat="1" ht="42.75" customHeight="1" x14ac:dyDescent="0.2">
      <c r="A122" s="156">
        <v>0</v>
      </c>
      <c r="B122" s="157"/>
      <c r="C122" s="157"/>
      <c r="D122" s="174" t="s">
        <v>372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57" t="s">
        <v>282</v>
      </c>
      <c r="R122" s="57"/>
      <c r="S122" s="57"/>
      <c r="T122" s="57"/>
      <c r="U122" s="57"/>
      <c r="V122" s="57" t="s">
        <v>288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5">
        <v>1162500</v>
      </c>
      <c r="AG122" s="175"/>
      <c r="AH122" s="175"/>
      <c r="AI122" s="175"/>
      <c r="AJ122" s="175"/>
      <c r="AK122" s="175">
        <v>720000</v>
      </c>
      <c r="AL122" s="175"/>
      <c r="AM122" s="175"/>
      <c r="AN122" s="175"/>
      <c r="AO122" s="175"/>
      <c r="AP122" s="175">
        <v>1882500</v>
      </c>
      <c r="AQ122" s="175"/>
      <c r="AR122" s="175"/>
      <c r="AS122" s="175"/>
      <c r="AT122" s="175"/>
      <c r="AU122" s="175">
        <v>2100000</v>
      </c>
      <c r="AV122" s="175"/>
      <c r="AW122" s="175"/>
      <c r="AX122" s="175"/>
      <c r="AY122" s="175"/>
      <c r="AZ122" s="175">
        <v>2360000</v>
      </c>
      <c r="BA122" s="175"/>
      <c r="BB122" s="175"/>
      <c r="BC122" s="175"/>
      <c r="BD122" s="175"/>
      <c r="BE122" s="175">
        <v>4460000</v>
      </c>
      <c r="BF122" s="175"/>
      <c r="BG122" s="175"/>
      <c r="BH122" s="175"/>
      <c r="BI122" s="175"/>
      <c r="BJ122" s="175">
        <v>1303100</v>
      </c>
      <c r="BK122" s="175"/>
      <c r="BL122" s="175"/>
      <c r="BM122" s="175"/>
      <c r="BN122" s="175"/>
      <c r="BO122" s="175">
        <v>0</v>
      </c>
      <c r="BP122" s="175"/>
      <c r="BQ122" s="175"/>
      <c r="BR122" s="175"/>
      <c r="BS122" s="175"/>
      <c r="BT122" s="175">
        <v>1303100</v>
      </c>
      <c r="BU122" s="175"/>
      <c r="BV122" s="175"/>
      <c r="BW122" s="175"/>
      <c r="BX122" s="175"/>
    </row>
    <row r="123" spans="1:79" s="9" customFormat="1" ht="15" customHeight="1" x14ac:dyDescent="0.2">
      <c r="A123" s="118">
        <v>0</v>
      </c>
      <c r="B123" s="116"/>
      <c r="C123" s="116"/>
      <c r="D123" s="173" t="s">
        <v>295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</row>
    <row r="124" spans="1:79" s="136" customFormat="1" ht="42.75" customHeight="1" x14ac:dyDescent="0.2">
      <c r="A124" s="156">
        <v>0</v>
      </c>
      <c r="B124" s="157"/>
      <c r="C124" s="157"/>
      <c r="D124" s="174" t="s">
        <v>373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57" t="s">
        <v>297</v>
      </c>
      <c r="R124" s="57"/>
      <c r="S124" s="57"/>
      <c r="T124" s="57"/>
      <c r="U124" s="57"/>
      <c r="V124" s="57" t="s">
        <v>288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5">
        <v>100</v>
      </c>
      <c r="AG124" s="175"/>
      <c r="AH124" s="175"/>
      <c r="AI124" s="175"/>
      <c r="AJ124" s="175"/>
      <c r="AK124" s="175">
        <v>100</v>
      </c>
      <c r="AL124" s="175"/>
      <c r="AM124" s="175"/>
      <c r="AN124" s="175"/>
      <c r="AO124" s="175"/>
      <c r="AP124" s="175">
        <v>100</v>
      </c>
      <c r="AQ124" s="175"/>
      <c r="AR124" s="175"/>
      <c r="AS124" s="175"/>
      <c r="AT124" s="175"/>
      <c r="AU124" s="175">
        <v>100</v>
      </c>
      <c r="AV124" s="175"/>
      <c r="AW124" s="175"/>
      <c r="AX124" s="175"/>
      <c r="AY124" s="175"/>
      <c r="AZ124" s="175">
        <v>100</v>
      </c>
      <c r="BA124" s="175"/>
      <c r="BB124" s="175"/>
      <c r="BC124" s="175"/>
      <c r="BD124" s="175"/>
      <c r="BE124" s="175">
        <v>100</v>
      </c>
      <c r="BF124" s="175"/>
      <c r="BG124" s="175"/>
      <c r="BH124" s="175"/>
      <c r="BI124" s="175"/>
      <c r="BJ124" s="175">
        <v>100</v>
      </c>
      <c r="BK124" s="175"/>
      <c r="BL124" s="175"/>
      <c r="BM124" s="175"/>
      <c r="BN124" s="175"/>
      <c r="BO124" s="175">
        <v>0</v>
      </c>
      <c r="BP124" s="175"/>
      <c r="BQ124" s="175"/>
      <c r="BR124" s="175"/>
      <c r="BS124" s="175"/>
      <c r="BT124" s="175">
        <v>100</v>
      </c>
      <c r="BU124" s="175"/>
      <c r="BV124" s="175"/>
      <c r="BW124" s="175"/>
      <c r="BX124" s="175"/>
    </row>
    <row r="126" spans="1:79" ht="14.25" customHeight="1" x14ac:dyDescent="0.2">
      <c r="A126" s="67" t="s">
        <v>343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23.1" customHeight="1" x14ac:dyDescent="0.2">
      <c r="A127" s="86" t="s">
        <v>7</v>
      </c>
      <c r="B127" s="87"/>
      <c r="C127" s="87"/>
      <c r="D127" s="57" t="s">
        <v>10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</v>
      </c>
      <c r="R127" s="57"/>
      <c r="S127" s="57"/>
      <c r="T127" s="57"/>
      <c r="U127" s="57"/>
      <c r="V127" s="57" t="s">
        <v>8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1" t="s">
        <v>255</v>
      </c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3"/>
      <c r="AU127" s="51" t="s">
        <v>257</v>
      </c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3"/>
    </row>
    <row r="128" spans="1:79" ht="28.5" customHeight="1" x14ac:dyDescent="0.2">
      <c r="A128" s="89"/>
      <c r="B128" s="90"/>
      <c r="C128" s="90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 t="s">
        <v>5</v>
      </c>
      <c r="AG128" s="57"/>
      <c r="AH128" s="57"/>
      <c r="AI128" s="57"/>
      <c r="AJ128" s="57"/>
      <c r="AK128" s="57" t="s">
        <v>4</v>
      </c>
      <c r="AL128" s="57"/>
      <c r="AM128" s="57"/>
      <c r="AN128" s="57"/>
      <c r="AO128" s="57"/>
      <c r="AP128" s="57" t="s">
        <v>154</v>
      </c>
      <c r="AQ128" s="57"/>
      <c r="AR128" s="57"/>
      <c r="AS128" s="57"/>
      <c r="AT128" s="57"/>
      <c r="AU128" s="57" t="s">
        <v>5</v>
      </c>
      <c r="AV128" s="57"/>
      <c r="AW128" s="57"/>
      <c r="AX128" s="57"/>
      <c r="AY128" s="57"/>
      <c r="AZ128" s="57" t="s">
        <v>4</v>
      </c>
      <c r="BA128" s="57"/>
      <c r="BB128" s="57"/>
      <c r="BC128" s="57"/>
      <c r="BD128" s="57"/>
      <c r="BE128" s="57" t="s">
        <v>112</v>
      </c>
      <c r="BF128" s="57"/>
      <c r="BG128" s="57"/>
      <c r="BH128" s="57"/>
      <c r="BI128" s="57"/>
    </row>
    <row r="129" spans="1:79" ht="15" customHeight="1" x14ac:dyDescent="0.2">
      <c r="A129" s="51">
        <v>1</v>
      </c>
      <c r="B129" s="52"/>
      <c r="C129" s="52"/>
      <c r="D129" s="57">
        <v>2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>
        <v>3</v>
      </c>
      <c r="R129" s="57"/>
      <c r="S129" s="57"/>
      <c r="T129" s="57"/>
      <c r="U129" s="57"/>
      <c r="V129" s="57">
        <v>4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>
        <v>5</v>
      </c>
      <c r="AG129" s="57"/>
      <c r="AH129" s="57"/>
      <c r="AI129" s="57"/>
      <c r="AJ129" s="57"/>
      <c r="AK129" s="57">
        <v>6</v>
      </c>
      <c r="AL129" s="57"/>
      <c r="AM129" s="57"/>
      <c r="AN129" s="57"/>
      <c r="AO129" s="57"/>
      <c r="AP129" s="57">
        <v>7</v>
      </c>
      <c r="AQ129" s="57"/>
      <c r="AR129" s="57"/>
      <c r="AS129" s="57"/>
      <c r="AT129" s="57"/>
      <c r="AU129" s="57">
        <v>8</v>
      </c>
      <c r="AV129" s="57"/>
      <c r="AW129" s="57"/>
      <c r="AX129" s="57"/>
      <c r="AY129" s="57"/>
      <c r="AZ129" s="57">
        <v>9</v>
      </c>
      <c r="BA129" s="57"/>
      <c r="BB129" s="57"/>
      <c r="BC129" s="57"/>
      <c r="BD129" s="57"/>
      <c r="BE129" s="57">
        <v>10</v>
      </c>
      <c r="BF129" s="57"/>
      <c r="BG129" s="57"/>
      <c r="BH129" s="57"/>
      <c r="BI129" s="57"/>
    </row>
    <row r="130" spans="1:79" ht="15.75" hidden="1" customHeight="1" x14ac:dyDescent="0.2">
      <c r="A130" s="54" t="s">
        <v>187</v>
      </c>
      <c r="B130" s="55"/>
      <c r="C130" s="55"/>
      <c r="D130" s="57" t="s">
        <v>78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91</v>
      </c>
      <c r="R130" s="57"/>
      <c r="S130" s="57"/>
      <c r="T130" s="57"/>
      <c r="U130" s="57"/>
      <c r="V130" s="57" t="s">
        <v>92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60" t="s">
        <v>135</v>
      </c>
      <c r="AG130" s="60"/>
      <c r="AH130" s="60"/>
      <c r="AI130" s="60"/>
      <c r="AJ130" s="60"/>
      <c r="AK130" s="59" t="s">
        <v>136</v>
      </c>
      <c r="AL130" s="59"/>
      <c r="AM130" s="59"/>
      <c r="AN130" s="59"/>
      <c r="AO130" s="59"/>
      <c r="AP130" s="69" t="s">
        <v>275</v>
      </c>
      <c r="AQ130" s="69"/>
      <c r="AR130" s="69"/>
      <c r="AS130" s="69"/>
      <c r="AT130" s="69"/>
      <c r="AU130" s="60" t="s">
        <v>137</v>
      </c>
      <c r="AV130" s="60"/>
      <c r="AW130" s="60"/>
      <c r="AX130" s="60"/>
      <c r="AY130" s="60"/>
      <c r="AZ130" s="59" t="s">
        <v>138</v>
      </c>
      <c r="BA130" s="59"/>
      <c r="BB130" s="59"/>
      <c r="BC130" s="59"/>
      <c r="BD130" s="59"/>
      <c r="BE130" s="69" t="s">
        <v>275</v>
      </c>
      <c r="BF130" s="69"/>
      <c r="BG130" s="69"/>
      <c r="BH130" s="69"/>
      <c r="BI130" s="69"/>
      <c r="CA130" t="s">
        <v>47</v>
      </c>
    </row>
    <row r="131" spans="1:79" s="9" customFormat="1" ht="14.25" x14ac:dyDescent="0.2">
      <c r="A131" s="118">
        <v>0</v>
      </c>
      <c r="B131" s="116"/>
      <c r="C131" s="116"/>
      <c r="D131" s="171" t="s">
        <v>274</v>
      </c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CA131" s="9" t="s">
        <v>48</v>
      </c>
    </row>
    <row r="132" spans="1:79" s="136" customFormat="1" ht="28.5" customHeight="1" x14ac:dyDescent="0.2">
      <c r="A132" s="156">
        <v>0</v>
      </c>
      <c r="B132" s="157"/>
      <c r="C132" s="157"/>
      <c r="D132" s="174" t="s">
        <v>355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57" t="s">
        <v>282</v>
      </c>
      <c r="R132" s="57"/>
      <c r="S132" s="57"/>
      <c r="T132" s="57"/>
      <c r="U132" s="57"/>
      <c r="V132" s="57" t="s">
        <v>283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175">
        <v>2247000</v>
      </c>
      <c r="AG132" s="175"/>
      <c r="AH132" s="175"/>
      <c r="AI132" s="175"/>
      <c r="AJ132" s="175"/>
      <c r="AK132" s="175">
        <v>0</v>
      </c>
      <c r="AL132" s="175"/>
      <c r="AM132" s="175"/>
      <c r="AN132" s="175"/>
      <c r="AO132" s="175"/>
      <c r="AP132" s="175">
        <v>2247000</v>
      </c>
      <c r="AQ132" s="175"/>
      <c r="AR132" s="175"/>
      <c r="AS132" s="175"/>
      <c r="AT132" s="175"/>
      <c r="AU132" s="175">
        <v>2377300</v>
      </c>
      <c r="AV132" s="175"/>
      <c r="AW132" s="175"/>
      <c r="AX132" s="175"/>
      <c r="AY132" s="175"/>
      <c r="AZ132" s="175">
        <v>0</v>
      </c>
      <c r="BA132" s="175"/>
      <c r="BB132" s="175"/>
      <c r="BC132" s="175"/>
      <c r="BD132" s="175"/>
      <c r="BE132" s="175">
        <v>2377300</v>
      </c>
      <c r="BF132" s="175"/>
      <c r="BG132" s="175"/>
      <c r="BH132" s="175"/>
      <c r="BI132" s="175"/>
    </row>
    <row r="133" spans="1:79" s="9" customFormat="1" ht="14.25" x14ac:dyDescent="0.2">
      <c r="A133" s="118">
        <v>0</v>
      </c>
      <c r="B133" s="116"/>
      <c r="C133" s="116"/>
      <c r="D133" s="173" t="s">
        <v>285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</row>
    <row r="134" spans="1:79" s="136" customFormat="1" ht="42.75" customHeight="1" x14ac:dyDescent="0.2">
      <c r="A134" s="156">
        <v>0</v>
      </c>
      <c r="B134" s="157"/>
      <c r="C134" s="157"/>
      <c r="D134" s="174" t="s">
        <v>371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57" t="s">
        <v>222</v>
      </c>
      <c r="R134" s="57"/>
      <c r="S134" s="57"/>
      <c r="T134" s="57"/>
      <c r="U134" s="57"/>
      <c r="V134" s="57" t="s">
        <v>288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175">
        <v>1</v>
      </c>
      <c r="AG134" s="175"/>
      <c r="AH134" s="175"/>
      <c r="AI134" s="175"/>
      <c r="AJ134" s="175"/>
      <c r="AK134" s="175">
        <v>0</v>
      </c>
      <c r="AL134" s="175"/>
      <c r="AM134" s="175"/>
      <c r="AN134" s="175"/>
      <c r="AO134" s="175"/>
      <c r="AP134" s="175">
        <v>1</v>
      </c>
      <c r="AQ134" s="175"/>
      <c r="AR134" s="175"/>
      <c r="AS134" s="175"/>
      <c r="AT134" s="175"/>
      <c r="AU134" s="175">
        <v>1</v>
      </c>
      <c r="AV134" s="175"/>
      <c r="AW134" s="175"/>
      <c r="AX134" s="175"/>
      <c r="AY134" s="175"/>
      <c r="AZ134" s="175">
        <v>0</v>
      </c>
      <c r="BA134" s="175"/>
      <c r="BB134" s="175"/>
      <c r="BC134" s="175"/>
      <c r="BD134" s="175"/>
      <c r="BE134" s="175">
        <v>1</v>
      </c>
      <c r="BF134" s="175"/>
      <c r="BG134" s="175"/>
      <c r="BH134" s="175"/>
      <c r="BI134" s="175"/>
    </row>
    <row r="135" spans="1:79" s="9" customFormat="1" ht="14.25" x14ac:dyDescent="0.2">
      <c r="A135" s="118">
        <v>0</v>
      </c>
      <c r="B135" s="116"/>
      <c r="C135" s="116"/>
      <c r="D135" s="173" t="s">
        <v>289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42.75" customHeight="1" x14ac:dyDescent="0.2">
      <c r="A136" s="156">
        <v>0</v>
      </c>
      <c r="B136" s="157"/>
      <c r="C136" s="157"/>
      <c r="D136" s="174" t="s">
        <v>372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57" t="s">
        <v>282</v>
      </c>
      <c r="R136" s="57"/>
      <c r="S136" s="57"/>
      <c r="T136" s="57"/>
      <c r="U136" s="57"/>
      <c r="V136" s="57" t="s">
        <v>288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175">
        <v>2247000</v>
      </c>
      <c r="AG136" s="175"/>
      <c r="AH136" s="175"/>
      <c r="AI136" s="175"/>
      <c r="AJ136" s="175"/>
      <c r="AK136" s="175">
        <v>0</v>
      </c>
      <c r="AL136" s="175"/>
      <c r="AM136" s="175"/>
      <c r="AN136" s="175"/>
      <c r="AO136" s="175"/>
      <c r="AP136" s="175">
        <v>2247000</v>
      </c>
      <c r="AQ136" s="175"/>
      <c r="AR136" s="175"/>
      <c r="AS136" s="175"/>
      <c r="AT136" s="175"/>
      <c r="AU136" s="175">
        <v>2377300</v>
      </c>
      <c r="AV136" s="175"/>
      <c r="AW136" s="175"/>
      <c r="AX136" s="175"/>
      <c r="AY136" s="175"/>
      <c r="AZ136" s="175">
        <v>0</v>
      </c>
      <c r="BA136" s="175"/>
      <c r="BB136" s="175"/>
      <c r="BC136" s="175"/>
      <c r="BD136" s="175"/>
      <c r="BE136" s="175">
        <v>2377300</v>
      </c>
      <c r="BF136" s="175"/>
      <c r="BG136" s="175"/>
      <c r="BH136" s="175"/>
      <c r="BI136" s="175"/>
    </row>
    <row r="137" spans="1:79" s="9" customFormat="1" ht="14.25" x14ac:dyDescent="0.2">
      <c r="A137" s="118">
        <v>0</v>
      </c>
      <c r="B137" s="116"/>
      <c r="C137" s="116"/>
      <c r="D137" s="173" t="s">
        <v>295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79" s="136" customFormat="1" ht="42.75" customHeight="1" x14ac:dyDescent="0.2">
      <c r="A138" s="156">
        <v>0</v>
      </c>
      <c r="B138" s="157"/>
      <c r="C138" s="157"/>
      <c r="D138" s="174" t="s">
        <v>373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57" t="s">
        <v>297</v>
      </c>
      <c r="R138" s="57"/>
      <c r="S138" s="57"/>
      <c r="T138" s="57"/>
      <c r="U138" s="57"/>
      <c r="V138" s="57" t="s">
        <v>288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175">
        <v>100</v>
      </c>
      <c r="AG138" s="175"/>
      <c r="AH138" s="175"/>
      <c r="AI138" s="175"/>
      <c r="AJ138" s="175"/>
      <c r="AK138" s="175">
        <v>0</v>
      </c>
      <c r="AL138" s="175"/>
      <c r="AM138" s="175"/>
      <c r="AN138" s="175"/>
      <c r="AO138" s="175"/>
      <c r="AP138" s="175">
        <v>100</v>
      </c>
      <c r="AQ138" s="175"/>
      <c r="AR138" s="175"/>
      <c r="AS138" s="175"/>
      <c r="AT138" s="175"/>
      <c r="AU138" s="175">
        <v>100</v>
      </c>
      <c r="AV138" s="175"/>
      <c r="AW138" s="175"/>
      <c r="AX138" s="175"/>
      <c r="AY138" s="175"/>
      <c r="AZ138" s="175">
        <v>0</v>
      </c>
      <c r="BA138" s="175"/>
      <c r="BB138" s="175"/>
      <c r="BC138" s="175"/>
      <c r="BD138" s="175"/>
      <c r="BE138" s="175">
        <v>100</v>
      </c>
      <c r="BF138" s="175"/>
      <c r="BG138" s="175"/>
      <c r="BH138" s="175"/>
      <c r="BI138" s="175"/>
    </row>
    <row r="140" spans="1:79" ht="14.25" customHeight="1" x14ac:dyDescent="0.2">
      <c r="A140" s="67" t="s">
        <v>155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78" t="s">
        <v>251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</row>
    <row r="142" spans="1:79" ht="12.95" customHeight="1" x14ac:dyDescent="0.2">
      <c r="A142" s="86" t="s">
        <v>20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57" t="s">
        <v>252</v>
      </c>
      <c r="V142" s="57"/>
      <c r="W142" s="57"/>
      <c r="X142" s="57"/>
      <c r="Y142" s="57"/>
      <c r="Z142" s="57"/>
      <c r="AA142" s="57"/>
      <c r="AB142" s="57"/>
      <c r="AC142" s="57"/>
      <c r="AD142" s="57"/>
      <c r="AE142" s="57" t="s">
        <v>253</v>
      </c>
      <c r="AF142" s="57"/>
      <c r="AG142" s="57"/>
      <c r="AH142" s="57"/>
      <c r="AI142" s="57"/>
      <c r="AJ142" s="57"/>
      <c r="AK142" s="57"/>
      <c r="AL142" s="57"/>
      <c r="AM142" s="57"/>
      <c r="AN142" s="57"/>
      <c r="AO142" s="57" t="s">
        <v>254</v>
      </c>
      <c r="AP142" s="57"/>
      <c r="AQ142" s="57"/>
      <c r="AR142" s="57"/>
      <c r="AS142" s="57"/>
      <c r="AT142" s="57"/>
      <c r="AU142" s="57"/>
      <c r="AV142" s="57"/>
      <c r="AW142" s="57"/>
      <c r="AX142" s="57"/>
      <c r="AY142" s="57" t="s">
        <v>255</v>
      </c>
      <c r="AZ142" s="57"/>
      <c r="BA142" s="57"/>
      <c r="BB142" s="57"/>
      <c r="BC142" s="57"/>
      <c r="BD142" s="57"/>
      <c r="BE142" s="57"/>
      <c r="BF142" s="57"/>
      <c r="BG142" s="57"/>
      <c r="BH142" s="57"/>
      <c r="BI142" s="57" t="s">
        <v>257</v>
      </c>
      <c r="BJ142" s="57"/>
      <c r="BK142" s="57"/>
      <c r="BL142" s="57"/>
      <c r="BM142" s="57"/>
      <c r="BN142" s="57"/>
      <c r="BO142" s="57"/>
      <c r="BP142" s="57"/>
      <c r="BQ142" s="57"/>
      <c r="BR142" s="57"/>
    </row>
    <row r="143" spans="1:79" ht="30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1"/>
      <c r="U143" s="57" t="s">
        <v>5</v>
      </c>
      <c r="V143" s="57"/>
      <c r="W143" s="57"/>
      <c r="X143" s="57"/>
      <c r="Y143" s="57"/>
      <c r="Z143" s="57" t="s">
        <v>4</v>
      </c>
      <c r="AA143" s="57"/>
      <c r="AB143" s="57"/>
      <c r="AC143" s="57"/>
      <c r="AD143" s="57"/>
      <c r="AE143" s="57" t="s">
        <v>5</v>
      </c>
      <c r="AF143" s="57"/>
      <c r="AG143" s="57"/>
      <c r="AH143" s="57"/>
      <c r="AI143" s="57"/>
      <c r="AJ143" s="57" t="s">
        <v>4</v>
      </c>
      <c r="AK143" s="57"/>
      <c r="AL143" s="57"/>
      <c r="AM143" s="57"/>
      <c r="AN143" s="57"/>
      <c r="AO143" s="57" t="s">
        <v>5</v>
      </c>
      <c r="AP143" s="57"/>
      <c r="AQ143" s="57"/>
      <c r="AR143" s="57"/>
      <c r="AS143" s="57"/>
      <c r="AT143" s="57" t="s">
        <v>4</v>
      </c>
      <c r="AU143" s="57"/>
      <c r="AV143" s="57"/>
      <c r="AW143" s="57"/>
      <c r="AX143" s="57"/>
      <c r="AY143" s="57" t="s">
        <v>5</v>
      </c>
      <c r="AZ143" s="57"/>
      <c r="BA143" s="57"/>
      <c r="BB143" s="57"/>
      <c r="BC143" s="57"/>
      <c r="BD143" s="57" t="s">
        <v>4</v>
      </c>
      <c r="BE143" s="57"/>
      <c r="BF143" s="57"/>
      <c r="BG143" s="57"/>
      <c r="BH143" s="57"/>
      <c r="BI143" s="57" t="s">
        <v>5</v>
      </c>
      <c r="BJ143" s="57"/>
      <c r="BK143" s="57"/>
      <c r="BL143" s="57"/>
      <c r="BM143" s="57"/>
      <c r="BN143" s="57" t="s">
        <v>4</v>
      </c>
      <c r="BO143" s="57"/>
      <c r="BP143" s="57"/>
      <c r="BQ143" s="57"/>
      <c r="BR143" s="57"/>
    </row>
    <row r="144" spans="1:79" ht="15" customHeight="1" x14ac:dyDescent="0.2">
      <c r="A144" s="51">
        <v>1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7">
        <v>2</v>
      </c>
      <c r="V144" s="57"/>
      <c r="W144" s="57"/>
      <c r="X144" s="57"/>
      <c r="Y144" s="57"/>
      <c r="Z144" s="57">
        <v>3</v>
      </c>
      <c r="AA144" s="57"/>
      <c r="AB144" s="57"/>
      <c r="AC144" s="57"/>
      <c r="AD144" s="57"/>
      <c r="AE144" s="57">
        <v>4</v>
      </c>
      <c r="AF144" s="57"/>
      <c r="AG144" s="57"/>
      <c r="AH144" s="57"/>
      <c r="AI144" s="57"/>
      <c r="AJ144" s="57">
        <v>5</v>
      </c>
      <c r="AK144" s="57"/>
      <c r="AL144" s="57"/>
      <c r="AM144" s="57"/>
      <c r="AN144" s="57"/>
      <c r="AO144" s="57">
        <v>6</v>
      </c>
      <c r="AP144" s="57"/>
      <c r="AQ144" s="57"/>
      <c r="AR144" s="57"/>
      <c r="AS144" s="57"/>
      <c r="AT144" s="57">
        <v>7</v>
      </c>
      <c r="AU144" s="57"/>
      <c r="AV144" s="57"/>
      <c r="AW144" s="57"/>
      <c r="AX144" s="57"/>
      <c r="AY144" s="57">
        <v>8</v>
      </c>
      <c r="AZ144" s="57"/>
      <c r="BA144" s="57"/>
      <c r="BB144" s="57"/>
      <c r="BC144" s="57"/>
      <c r="BD144" s="57">
        <v>9</v>
      </c>
      <c r="BE144" s="57"/>
      <c r="BF144" s="57"/>
      <c r="BG144" s="57"/>
      <c r="BH144" s="57"/>
      <c r="BI144" s="57">
        <v>10</v>
      </c>
      <c r="BJ144" s="57"/>
      <c r="BK144" s="57"/>
      <c r="BL144" s="57"/>
      <c r="BM144" s="57"/>
      <c r="BN144" s="57">
        <v>11</v>
      </c>
      <c r="BO144" s="57"/>
      <c r="BP144" s="57"/>
      <c r="BQ144" s="57"/>
      <c r="BR144" s="57"/>
    </row>
    <row r="145" spans="1:79" s="2" customFormat="1" ht="15.75" hidden="1" customHeight="1" x14ac:dyDescent="0.2">
      <c r="A145" s="54" t="s">
        <v>78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6"/>
      <c r="U145" s="60" t="s">
        <v>86</v>
      </c>
      <c r="V145" s="60"/>
      <c r="W145" s="60"/>
      <c r="X145" s="60"/>
      <c r="Y145" s="60"/>
      <c r="Z145" s="59" t="s">
        <v>87</v>
      </c>
      <c r="AA145" s="59"/>
      <c r="AB145" s="59"/>
      <c r="AC145" s="59"/>
      <c r="AD145" s="59"/>
      <c r="AE145" s="60" t="s">
        <v>88</v>
      </c>
      <c r="AF145" s="60"/>
      <c r="AG145" s="60"/>
      <c r="AH145" s="60"/>
      <c r="AI145" s="60"/>
      <c r="AJ145" s="59" t="s">
        <v>89</v>
      </c>
      <c r="AK145" s="59"/>
      <c r="AL145" s="59"/>
      <c r="AM145" s="59"/>
      <c r="AN145" s="59"/>
      <c r="AO145" s="60" t="s">
        <v>79</v>
      </c>
      <c r="AP145" s="60"/>
      <c r="AQ145" s="60"/>
      <c r="AR145" s="60"/>
      <c r="AS145" s="60"/>
      <c r="AT145" s="59" t="s">
        <v>80</v>
      </c>
      <c r="AU145" s="59"/>
      <c r="AV145" s="59"/>
      <c r="AW145" s="59"/>
      <c r="AX145" s="59"/>
      <c r="AY145" s="60" t="s">
        <v>81</v>
      </c>
      <c r="AZ145" s="60"/>
      <c r="BA145" s="60"/>
      <c r="BB145" s="60"/>
      <c r="BC145" s="60"/>
      <c r="BD145" s="59" t="s">
        <v>82</v>
      </c>
      <c r="BE145" s="59"/>
      <c r="BF145" s="59"/>
      <c r="BG145" s="59"/>
      <c r="BH145" s="59"/>
      <c r="BI145" s="60" t="s">
        <v>83</v>
      </c>
      <c r="BJ145" s="60"/>
      <c r="BK145" s="60"/>
      <c r="BL145" s="60"/>
      <c r="BM145" s="60"/>
      <c r="BN145" s="59" t="s">
        <v>84</v>
      </c>
      <c r="BO145" s="59"/>
      <c r="BP145" s="59"/>
      <c r="BQ145" s="59"/>
      <c r="BR145" s="59"/>
      <c r="CA145" t="s">
        <v>49</v>
      </c>
    </row>
    <row r="146" spans="1:79" s="9" customFormat="1" ht="12.75" customHeight="1" x14ac:dyDescent="0.2">
      <c r="A146" s="118" t="s">
        <v>179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7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CA146" s="9" t="s">
        <v>50</v>
      </c>
    </row>
    <row r="147" spans="1:79" s="136" customFormat="1" ht="38.25" customHeight="1" x14ac:dyDescent="0.2">
      <c r="A147" s="130" t="s">
        <v>309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2"/>
      <c r="U147" s="177" t="s">
        <v>261</v>
      </c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 t="s">
        <v>261</v>
      </c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 t="s">
        <v>261</v>
      </c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 t="s">
        <v>261</v>
      </c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 t="s">
        <v>261</v>
      </c>
      <c r="BJ147" s="177"/>
      <c r="BK147" s="177"/>
      <c r="BL147" s="177"/>
      <c r="BM147" s="177"/>
      <c r="BN147" s="177"/>
      <c r="BO147" s="177"/>
      <c r="BP147" s="177"/>
      <c r="BQ147" s="177"/>
      <c r="BR147" s="177"/>
    </row>
    <row r="150" spans="1:79" ht="14.25" customHeight="1" x14ac:dyDescent="0.2">
      <c r="A150" s="67" t="s">
        <v>156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5" customHeight="1" x14ac:dyDescent="0.2">
      <c r="A151" s="86" t="s">
        <v>7</v>
      </c>
      <c r="B151" s="87"/>
      <c r="C151" s="87"/>
      <c r="D151" s="86" t="s">
        <v>11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8"/>
      <c r="W151" s="57" t="s">
        <v>252</v>
      </c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 t="s">
        <v>320</v>
      </c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 t="s">
        <v>331</v>
      </c>
      <c r="AV151" s="57"/>
      <c r="AW151" s="57"/>
      <c r="AX151" s="57"/>
      <c r="AY151" s="57"/>
      <c r="AZ151" s="57"/>
      <c r="BA151" s="57" t="s">
        <v>336</v>
      </c>
      <c r="BB151" s="57"/>
      <c r="BC151" s="57"/>
      <c r="BD151" s="57"/>
      <c r="BE151" s="57"/>
      <c r="BF151" s="57"/>
      <c r="BG151" s="57" t="s">
        <v>344</v>
      </c>
      <c r="BH151" s="57"/>
      <c r="BI151" s="57"/>
      <c r="BJ151" s="57"/>
      <c r="BK151" s="57"/>
      <c r="BL151" s="57"/>
    </row>
    <row r="152" spans="1:79" ht="15" customHeight="1" x14ac:dyDescent="0.2">
      <c r="A152" s="103"/>
      <c r="B152" s="104"/>
      <c r="C152" s="104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5"/>
      <c r="W152" s="57" t="s">
        <v>5</v>
      </c>
      <c r="X152" s="57"/>
      <c r="Y152" s="57"/>
      <c r="Z152" s="57"/>
      <c r="AA152" s="57"/>
      <c r="AB152" s="57"/>
      <c r="AC152" s="57" t="s">
        <v>4</v>
      </c>
      <c r="AD152" s="57"/>
      <c r="AE152" s="57"/>
      <c r="AF152" s="57"/>
      <c r="AG152" s="57"/>
      <c r="AH152" s="57"/>
      <c r="AI152" s="57" t="s">
        <v>5</v>
      </c>
      <c r="AJ152" s="57"/>
      <c r="AK152" s="57"/>
      <c r="AL152" s="57"/>
      <c r="AM152" s="57"/>
      <c r="AN152" s="57"/>
      <c r="AO152" s="57" t="s">
        <v>4</v>
      </c>
      <c r="AP152" s="57"/>
      <c r="AQ152" s="57"/>
      <c r="AR152" s="57"/>
      <c r="AS152" s="57"/>
      <c r="AT152" s="57"/>
      <c r="AU152" s="74" t="s">
        <v>5</v>
      </c>
      <c r="AV152" s="74"/>
      <c r="AW152" s="74"/>
      <c r="AX152" s="74" t="s">
        <v>4</v>
      </c>
      <c r="AY152" s="74"/>
      <c r="AZ152" s="74"/>
      <c r="BA152" s="74" t="s">
        <v>5</v>
      </c>
      <c r="BB152" s="74"/>
      <c r="BC152" s="74"/>
      <c r="BD152" s="74" t="s">
        <v>4</v>
      </c>
      <c r="BE152" s="74"/>
      <c r="BF152" s="74"/>
      <c r="BG152" s="74" t="s">
        <v>5</v>
      </c>
      <c r="BH152" s="74"/>
      <c r="BI152" s="74"/>
      <c r="BJ152" s="74" t="s">
        <v>4</v>
      </c>
      <c r="BK152" s="74"/>
      <c r="BL152" s="74"/>
    </row>
    <row r="153" spans="1:79" ht="57" customHeight="1" x14ac:dyDescent="0.2">
      <c r="A153" s="89"/>
      <c r="B153" s="90"/>
      <c r="C153" s="90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1"/>
      <c r="W153" s="57" t="s">
        <v>13</v>
      </c>
      <c r="X153" s="57"/>
      <c r="Y153" s="57"/>
      <c r="Z153" s="57" t="s">
        <v>12</v>
      </c>
      <c r="AA153" s="57"/>
      <c r="AB153" s="57"/>
      <c r="AC153" s="57" t="s">
        <v>13</v>
      </c>
      <c r="AD153" s="57"/>
      <c r="AE153" s="57"/>
      <c r="AF153" s="57" t="s">
        <v>12</v>
      </c>
      <c r="AG153" s="57"/>
      <c r="AH153" s="57"/>
      <c r="AI153" s="57" t="s">
        <v>13</v>
      </c>
      <c r="AJ153" s="57"/>
      <c r="AK153" s="57"/>
      <c r="AL153" s="57" t="s">
        <v>12</v>
      </c>
      <c r="AM153" s="57"/>
      <c r="AN153" s="57"/>
      <c r="AO153" s="57" t="s">
        <v>13</v>
      </c>
      <c r="AP153" s="57"/>
      <c r="AQ153" s="57"/>
      <c r="AR153" s="57" t="s">
        <v>12</v>
      </c>
      <c r="AS153" s="57"/>
      <c r="AT153" s="57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</row>
    <row r="154" spans="1:79" ht="15" customHeight="1" x14ac:dyDescent="0.2">
      <c r="A154" s="51">
        <v>1</v>
      </c>
      <c r="B154" s="52"/>
      <c r="C154" s="52"/>
      <c r="D154" s="51">
        <v>2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3"/>
      <c r="W154" s="57">
        <v>3</v>
      </c>
      <c r="X154" s="57"/>
      <c r="Y154" s="57"/>
      <c r="Z154" s="57">
        <v>4</v>
      </c>
      <c r="AA154" s="57"/>
      <c r="AB154" s="57"/>
      <c r="AC154" s="57">
        <v>5</v>
      </c>
      <c r="AD154" s="57"/>
      <c r="AE154" s="57"/>
      <c r="AF154" s="57">
        <v>6</v>
      </c>
      <c r="AG154" s="57"/>
      <c r="AH154" s="57"/>
      <c r="AI154" s="57">
        <v>7</v>
      </c>
      <c r="AJ154" s="57"/>
      <c r="AK154" s="57"/>
      <c r="AL154" s="57">
        <v>8</v>
      </c>
      <c r="AM154" s="57"/>
      <c r="AN154" s="57"/>
      <c r="AO154" s="57">
        <v>9</v>
      </c>
      <c r="AP154" s="57"/>
      <c r="AQ154" s="57"/>
      <c r="AR154" s="57">
        <v>10</v>
      </c>
      <c r="AS154" s="57"/>
      <c r="AT154" s="57"/>
      <c r="AU154" s="57">
        <v>11</v>
      </c>
      <c r="AV154" s="57"/>
      <c r="AW154" s="57"/>
      <c r="AX154" s="57">
        <v>12</v>
      </c>
      <c r="AY154" s="57"/>
      <c r="AZ154" s="57"/>
      <c r="BA154" s="57">
        <v>13</v>
      </c>
      <c r="BB154" s="57"/>
      <c r="BC154" s="57"/>
      <c r="BD154" s="57">
        <v>14</v>
      </c>
      <c r="BE154" s="57"/>
      <c r="BF154" s="57"/>
      <c r="BG154" s="57">
        <v>15</v>
      </c>
      <c r="BH154" s="57"/>
      <c r="BI154" s="57"/>
      <c r="BJ154" s="57">
        <v>16</v>
      </c>
      <c r="BK154" s="57"/>
      <c r="BL154" s="57"/>
    </row>
    <row r="155" spans="1:79" s="2" customFormat="1" ht="12.75" hidden="1" customHeight="1" x14ac:dyDescent="0.2">
      <c r="A155" s="54" t="s">
        <v>90</v>
      </c>
      <c r="B155" s="55"/>
      <c r="C155" s="55"/>
      <c r="D155" s="54" t="s">
        <v>78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60" t="s">
        <v>93</v>
      </c>
      <c r="X155" s="60"/>
      <c r="Y155" s="60"/>
      <c r="Z155" s="60" t="s">
        <v>94</v>
      </c>
      <c r="AA155" s="60"/>
      <c r="AB155" s="60"/>
      <c r="AC155" s="59" t="s">
        <v>95</v>
      </c>
      <c r="AD155" s="59"/>
      <c r="AE155" s="59"/>
      <c r="AF155" s="59" t="s">
        <v>96</v>
      </c>
      <c r="AG155" s="59"/>
      <c r="AH155" s="59"/>
      <c r="AI155" s="60" t="s">
        <v>97</v>
      </c>
      <c r="AJ155" s="60"/>
      <c r="AK155" s="60"/>
      <c r="AL155" s="60" t="s">
        <v>98</v>
      </c>
      <c r="AM155" s="60"/>
      <c r="AN155" s="60"/>
      <c r="AO155" s="59" t="s">
        <v>127</v>
      </c>
      <c r="AP155" s="59"/>
      <c r="AQ155" s="59"/>
      <c r="AR155" s="59" t="s">
        <v>99</v>
      </c>
      <c r="AS155" s="59"/>
      <c r="AT155" s="59"/>
      <c r="AU155" s="60" t="s">
        <v>133</v>
      </c>
      <c r="AV155" s="60"/>
      <c r="AW155" s="60"/>
      <c r="AX155" s="59" t="s">
        <v>134</v>
      </c>
      <c r="AY155" s="59"/>
      <c r="AZ155" s="59"/>
      <c r="BA155" s="60" t="s">
        <v>135</v>
      </c>
      <c r="BB155" s="60"/>
      <c r="BC155" s="60"/>
      <c r="BD155" s="59" t="s">
        <v>136</v>
      </c>
      <c r="BE155" s="59"/>
      <c r="BF155" s="59"/>
      <c r="BG155" s="60" t="s">
        <v>137</v>
      </c>
      <c r="BH155" s="60"/>
      <c r="BI155" s="60"/>
      <c r="BJ155" s="59" t="s">
        <v>138</v>
      </c>
      <c r="BK155" s="59"/>
      <c r="BL155" s="59"/>
      <c r="CA155" s="2" t="s">
        <v>126</v>
      </c>
    </row>
    <row r="156" spans="1:79" s="9" customFormat="1" ht="12.75" customHeight="1" x14ac:dyDescent="0.2">
      <c r="A156" s="118">
        <v>1</v>
      </c>
      <c r="B156" s="116"/>
      <c r="C156" s="116"/>
      <c r="D156" s="137" t="s">
        <v>312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9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CA156" s="9" t="s">
        <v>51</v>
      </c>
    </row>
    <row r="157" spans="1:79" s="136" customFormat="1" ht="25.5" customHeight="1" x14ac:dyDescent="0.2">
      <c r="A157" s="156">
        <v>2</v>
      </c>
      <c r="B157" s="157"/>
      <c r="C157" s="157"/>
      <c r="D157" s="130" t="s">
        <v>313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2"/>
      <c r="W157" s="175" t="s">
        <v>261</v>
      </c>
      <c r="X157" s="175"/>
      <c r="Y157" s="175"/>
      <c r="Z157" s="175" t="s">
        <v>261</v>
      </c>
      <c r="AA157" s="175"/>
      <c r="AB157" s="175"/>
      <c r="AC157" s="175"/>
      <c r="AD157" s="175"/>
      <c r="AE157" s="175"/>
      <c r="AF157" s="175"/>
      <c r="AG157" s="175"/>
      <c r="AH157" s="175"/>
      <c r="AI157" s="175" t="s">
        <v>261</v>
      </c>
      <c r="AJ157" s="175"/>
      <c r="AK157" s="175"/>
      <c r="AL157" s="175" t="s">
        <v>261</v>
      </c>
      <c r="AM157" s="175"/>
      <c r="AN157" s="175"/>
      <c r="AO157" s="175"/>
      <c r="AP157" s="175"/>
      <c r="AQ157" s="175"/>
      <c r="AR157" s="175"/>
      <c r="AS157" s="175"/>
      <c r="AT157" s="175"/>
      <c r="AU157" s="175" t="s">
        <v>261</v>
      </c>
      <c r="AV157" s="175"/>
      <c r="AW157" s="175"/>
      <c r="AX157" s="175"/>
      <c r="AY157" s="175"/>
      <c r="AZ157" s="175"/>
      <c r="BA157" s="175" t="s">
        <v>261</v>
      </c>
      <c r="BB157" s="175"/>
      <c r="BC157" s="175"/>
      <c r="BD157" s="175"/>
      <c r="BE157" s="175"/>
      <c r="BF157" s="175"/>
      <c r="BG157" s="175" t="s">
        <v>261</v>
      </c>
      <c r="BH157" s="175"/>
      <c r="BI157" s="175"/>
      <c r="BJ157" s="175"/>
      <c r="BK157" s="175"/>
      <c r="BL157" s="175"/>
    </row>
    <row r="160" spans="1:79" ht="14.25" customHeight="1" x14ac:dyDescent="0.2">
      <c r="A160" s="67" t="s">
        <v>185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4.25" customHeight="1" x14ac:dyDescent="0.2">
      <c r="A161" s="67" t="s">
        <v>332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</row>
    <row r="162" spans="1:79" ht="15" customHeight="1" x14ac:dyDescent="0.2">
      <c r="A162" s="62" t="s">
        <v>251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</row>
    <row r="163" spans="1:79" ht="15" customHeight="1" x14ac:dyDescent="0.2">
      <c r="A163" s="57" t="s">
        <v>7</v>
      </c>
      <c r="B163" s="57"/>
      <c r="C163" s="57"/>
      <c r="D163" s="57"/>
      <c r="E163" s="57"/>
      <c r="F163" s="57"/>
      <c r="G163" s="57" t="s">
        <v>157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14</v>
      </c>
      <c r="U163" s="57"/>
      <c r="V163" s="57"/>
      <c r="W163" s="57"/>
      <c r="X163" s="57"/>
      <c r="Y163" s="57"/>
      <c r="Z163" s="57"/>
      <c r="AA163" s="51" t="s">
        <v>252</v>
      </c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51" t="s">
        <v>253</v>
      </c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3"/>
      <c r="BE163" s="51" t="s">
        <v>254</v>
      </c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3"/>
    </row>
    <row r="164" spans="1:79" ht="32.1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5</v>
      </c>
      <c r="AB164" s="57"/>
      <c r="AC164" s="57"/>
      <c r="AD164" s="57"/>
      <c r="AE164" s="57"/>
      <c r="AF164" s="57" t="s">
        <v>4</v>
      </c>
      <c r="AG164" s="57"/>
      <c r="AH164" s="57"/>
      <c r="AI164" s="57"/>
      <c r="AJ164" s="57"/>
      <c r="AK164" s="57" t="s">
        <v>111</v>
      </c>
      <c r="AL164" s="57"/>
      <c r="AM164" s="57"/>
      <c r="AN164" s="57"/>
      <c r="AO164" s="57"/>
      <c r="AP164" s="57" t="s">
        <v>5</v>
      </c>
      <c r="AQ164" s="57"/>
      <c r="AR164" s="57"/>
      <c r="AS164" s="57"/>
      <c r="AT164" s="57"/>
      <c r="AU164" s="57" t="s">
        <v>4</v>
      </c>
      <c r="AV164" s="57"/>
      <c r="AW164" s="57"/>
      <c r="AX164" s="57"/>
      <c r="AY164" s="57"/>
      <c r="AZ164" s="57" t="s">
        <v>118</v>
      </c>
      <c r="BA164" s="57"/>
      <c r="BB164" s="57"/>
      <c r="BC164" s="57"/>
      <c r="BD164" s="57"/>
      <c r="BE164" s="57" t="s">
        <v>5</v>
      </c>
      <c r="BF164" s="57"/>
      <c r="BG164" s="57"/>
      <c r="BH164" s="57"/>
      <c r="BI164" s="57"/>
      <c r="BJ164" s="57" t="s">
        <v>4</v>
      </c>
      <c r="BK164" s="57"/>
      <c r="BL164" s="57"/>
      <c r="BM164" s="57"/>
      <c r="BN164" s="57"/>
      <c r="BO164" s="57" t="s">
        <v>158</v>
      </c>
      <c r="BP164" s="57"/>
      <c r="BQ164" s="57"/>
      <c r="BR164" s="57"/>
      <c r="BS164" s="57"/>
    </row>
    <row r="165" spans="1:79" ht="15" customHeight="1" x14ac:dyDescent="0.2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  <c r="BE165" s="57">
        <v>10</v>
      </c>
      <c r="BF165" s="57"/>
      <c r="BG165" s="57"/>
      <c r="BH165" s="57"/>
      <c r="BI165" s="57"/>
      <c r="BJ165" s="57">
        <v>11</v>
      </c>
      <c r="BK165" s="57"/>
      <c r="BL165" s="57"/>
      <c r="BM165" s="57"/>
      <c r="BN165" s="57"/>
      <c r="BO165" s="57">
        <v>12</v>
      </c>
      <c r="BP165" s="57"/>
      <c r="BQ165" s="57"/>
      <c r="BR165" s="57"/>
      <c r="BS165" s="57"/>
    </row>
    <row r="166" spans="1:79" s="2" customFormat="1" ht="15" hidden="1" customHeight="1" x14ac:dyDescent="0.2">
      <c r="A166" s="60" t="s">
        <v>90</v>
      </c>
      <c r="B166" s="60"/>
      <c r="C166" s="60"/>
      <c r="D166" s="60"/>
      <c r="E166" s="60"/>
      <c r="F166" s="60"/>
      <c r="G166" s="99" t="s">
        <v>78</v>
      </c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 t="s">
        <v>100</v>
      </c>
      <c r="U166" s="99"/>
      <c r="V166" s="99"/>
      <c r="W166" s="99"/>
      <c r="X166" s="99"/>
      <c r="Y166" s="99"/>
      <c r="Z166" s="99"/>
      <c r="AA166" s="59" t="s">
        <v>86</v>
      </c>
      <c r="AB166" s="59"/>
      <c r="AC166" s="59"/>
      <c r="AD166" s="59"/>
      <c r="AE166" s="59"/>
      <c r="AF166" s="59" t="s">
        <v>87</v>
      </c>
      <c r="AG166" s="59"/>
      <c r="AH166" s="59"/>
      <c r="AI166" s="59"/>
      <c r="AJ166" s="59"/>
      <c r="AK166" s="69" t="s">
        <v>153</v>
      </c>
      <c r="AL166" s="69"/>
      <c r="AM166" s="69"/>
      <c r="AN166" s="69"/>
      <c r="AO166" s="69"/>
      <c r="AP166" s="59" t="s">
        <v>88</v>
      </c>
      <c r="AQ166" s="59"/>
      <c r="AR166" s="59"/>
      <c r="AS166" s="59"/>
      <c r="AT166" s="59"/>
      <c r="AU166" s="59" t="s">
        <v>89</v>
      </c>
      <c r="AV166" s="59"/>
      <c r="AW166" s="59"/>
      <c r="AX166" s="59"/>
      <c r="AY166" s="59"/>
      <c r="AZ166" s="69" t="s">
        <v>153</v>
      </c>
      <c r="BA166" s="69"/>
      <c r="BB166" s="69"/>
      <c r="BC166" s="69"/>
      <c r="BD166" s="69"/>
      <c r="BE166" s="59" t="s">
        <v>79</v>
      </c>
      <c r="BF166" s="59"/>
      <c r="BG166" s="59"/>
      <c r="BH166" s="59"/>
      <c r="BI166" s="59"/>
      <c r="BJ166" s="59" t="s">
        <v>80</v>
      </c>
      <c r="BK166" s="59"/>
      <c r="BL166" s="59"/>
      <c r="BM166" s="59"/>
      <c r="BN166" s="59"/>
      <c r="BO166" s="69" t="s">
        <v>153</v>
      </c>
      <c r="BP166" s="69"/>
      <c r="BQ166" s="69"/>
      <c r="BR166" s="69"/>
      <c r="BS166" s="69"/>
      <c r="CA166" s="2" t="s">
        <v>52</v>
      </c>
    </row>
    <row r="167" spans="1:79" s="9" customFormat="1" ht="12.75" customHeight="1" x14ac:dyDescent="0.2">
      <c r="A167" s="119"/>
      <c r="B167" s="119"/>
      <c r="C167" s="119"/>
      <c r="D167" s="119"/>
      <c r="E167" s="119"/>
      <c r="F167" s="119"/>
      <c r="G167" s="178" t="s">
        <v>179</v>
      </c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9"/>
      <c r="U167" s="179"/>
      <c r="V167" s="179"/>
      <c r="W167" s="179"/>
      <c r="X167" s="179"/>
      <c r="Y167" s="179"/>
      <c r="Z167" s="179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>
        <f>IF(ISNUMBER(AA167),AA167,0)+IF(ISNUMBER(AF167),AF167,0)</f>
        <v>0</v>
      </c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>
        <f>IF(ISNUMBER(AP167),AP167,0)+IF(ISNUMBER(AU167),AU167,0)</f>
        <v>0</v>
      </c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>
        <f>IF(ISNUMBER(BE167),BE167,0)+IF(ISNUMBER(BJ167),BJ167,0)</f>
        <v>0</v>
      </c>
      <c r="BP167" s="176"/>
      <c r="BQ167" s="176"/>
      <c r="BR167" s="176"/>
      <c r="BS167" s="176"/>
      <c r="CA167" s="9" t="s">
        <v>53</v>
      </c>
    </row>
    <row r="169" spans="1:79" ht="13.5" customHeight="1" x14ac:dyDescent="0.2">
      <c r="A169" s="67" t="s">
        <v>345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</row>
    <row r="170" spans="1:79" ht="15" customHeight="1" x14ac:dyDescent="0.2">
      <c r="A170" s="78" t="s">
        <v>251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</row>
    <row r="171" spans="1:79" ht="15" customHeight="1" x14ac:dyDescent="0.2">
      <c r="A171" s="57" t="s">
        <v>7</v>
      </c>
      <c r="B171" s="57"/>
      <c r="C171" s="57"/>
      <c r="D171" s="57"/>
      <c r="E171" s="57"/>
      <c r="F171" s="57"/>
      <c r="G171" s="57" t="s">
        <v>157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 t="s">
        <v>14</v>
      </c>
      <c r="U171" s="57"/>
      <c r="V171" s="57"/>
      <c r="W171" s="57"/>
      <c r="X171" s="57"/>
      <c r="Y171" s="57"/>
      <c r="Z171" s="57"/>
      <c r="AA171" s="51" t="s">
        <v>255</v>
      </c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51" t="s">
        <v>257</v>
      </c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3"/>
    </row>
    <row r="172" spans="1:79" ht="32.1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 t="s">
        <v>5</v>
      </c>
      <c r="AB172" s="57"/>
      <c r="AC172" s="57"/>
      <c r="AD172" s="57"/>
      <c r="AE172" s="57"/>
      <c r="AF172" s="57" t="s">
        <v>4</v>
      </c>
      <c r="AG172" s="57"/>
      <c r="AH172" s="57"/>
      <c r="AI172" s="57"/>
      <c r="AJ172" s="57"/>
      <c r="AK172" s="57" t="s">
        <v>111</v>
      </c>
      <c r="AL172" s="57"/>
      <c r="AM172" s="57"/>
      <c r="AN172" s="57"/>
      <c r="AO172" s="57"/>
      <c r="AP172" s="57" t="s">
        <v>5</v>
      </c>
      <c r="AQ172" s="57"/>
      <c r="AR172" s="57"/>
      <c r="AS172" s="57"/>
      <c r="AT172" s="57"/>
      <c r="AU172" s="57" t="s">
        <v>4</v>
      </c>
      <c r="AV172" s="57"/>
      <c r="AW172" s="57"/>
      <c r="AX172" s="57"/>
      <c r="AY172" s="57"/>
      <c r="AZ172" s="57" t="s">
        <v>118</v>
      </c>
      <c r="BA172" s="57"/>
      <c r="BB172" s="57"/>
      <c r="BC172" s="57"/>
      <c r="BD172" s="57"/>
    </row>
    <row r="173" spans="1:79" ht="15" customHeight="1" x14ac:dyDescent="0.2">
      <c r="A173" s="57">
        <v>1</v>
      </c>
      <c r="B173" s="57"/>
      <c r="C173" s="57"/>
      <c r="D173" s="57"/>
      <c r="E173" s="57"/>
      <c r="F173" s="57"/>
      <c r="G173" s="57">
        <v>2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>
        <v>3</v>
      </c>
      <c r="U173" s="57"/>
      <c r="V173" s="57"/>
      <c r="W173" s="57"/>
      <c r="X173" s="57"/>
      <c r="Y173" s="57"/>
      <c r="Z173" s="57"/>
      <c r="AA173" s="57">
        <v>4</v>
      </c>
      <c r="AB173" s="57"/>
      <c r="AC173" s="57"/>
      <c r="AD173" s="57"/>
      <c r="AE173" s="57"/>
      <c r="AF173" s="57">
        <v>5</v>
      </c>
      <c r="AG173" s="57"/>
      <c r="AH173" s="57"/>
      <c r="AI173" s="57"/>
      <c r="AJ173" s="57"/>
      <c r="AK173" s="57">
        <v>6</v>
      </c>
      <c r="AL173" s="57"/>
      <c r="AM173" s="57"/>
      <c r="AN173" s="57"/>
      <c r="AO173" s="57"/>
      <c r="AP173" s="57">
        <v>7</v>
      </c>
      <c r="AQ173" s="57"/>
      <c r="AR173" s="57"/>
      <c r="AS173" s="57"/>
      <c r="AT173" s="57"/>
      <c r="AU173" s="57">
        <v>8</v>
      </c>
      <c r="AV173" s="57"/>
      <c r="AW173" s="57"/>
      <c r="AX173" s="57"/>
      <c r="AY173" s="57"/>
      <c r="AZ173" s="57">
        <v>9</v>
      </c>
      <c r="BA173" s="57"/>
      <c r="BB173" s="57"/>
      <c r="BC173" s="57"/>
      <c r="BD173" s="57"/>
    </row>
    <row r="174" spans="1:79" s="2" customFormat="1" ht="12" hidden="1" customHeight="1" x14ac:dyDescent="0.2">
      <c r="A174" s="60" t="s">
        <v>90</v>
      </c>
      <c r="B174" s="60"/>
      <c r="C174" s="60"/>
      <c r="D174" s="60"/>
      <c r="E174" s="60"/>
      <c r="F174" s="60"/>
      <c r="G174" s="99" t="s">
        <v>78</v>
      </c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 t="s">
        <v>100</v>
      </c>
      <c r="U174" s="99"/>
      <c r="V174" s="99"/>
      <c r="W174" s="99"/>
      <c r="X174" s="99"/>
      <c r="Y174" s="99"/>
      <c r="Z174" s="99"/>
      <c r="AA174" s="59" t="s">
        <v>81</v>
      </c>
      <c r="AB174" s="59"/>
      <c r="AC174" s="59"/>
      <c r="AD174" s="59"/>
      <c r="AE174" s="59"/>
      <c r="AF174" s="59" t="s">
        <v>82</v>
      </c>
      <c r="AG174" s="59"/>
      <c r="AH174" s="59"/>
      <c r="AI174" s="59"/>
      <c r="AJ174" s="59"/>
      <c r="AK174" s="69" t="s">
        <v>153</v>
      </c>
      <c r="AL174" s="69"/>
      <c r="AM174" s="69"/>
      <c r="AN174" s="69"/>
      <c r="AO174" s="69"/>
      <c r="AP174" s="59" t="s">
        <v>83</v>
      </c>
      <c r="AQ174" s="59"/>
      <c r="AR174" s="59"/>
      <c r="AS174" s="59"/>
      <c r="AT174" s="59"/>
      <c r="AU174" s="59" t="s">
        <v>84</v>
      </c>
      <c r="AV174" s="59"/>
      <c r="AW174" s="59"/>
      <c r="AX174" s="59"/>
      <c r="AY174" s="59"/>
      <c r="AZ174" s="69" t="s">
        <v>153</v>
      </c>
      <c r="BA174" s="69"/>
      <c r="BB174" s="69"/>
      <c r="BC174" s="69"/>
      <c r="BD174" s="69"/>
      <c r="CA174" s="2" t="s">
        <v>54</v>
      </c>
    </row>
    <row r="175" spans="1:79" s="9" customFormat="1" x14ac:dyDescent="0.2">
      <c r="A175" s="119"/>
      <c r="B175" s="119"/>
      <c r="C175" s="119"/>
      <c r="D175" s="119"/>
      <c r="E175" s="119"/>
      <c r="F175" s="119"/>
      <c r="G175" s="178" t="s">
        <v>179</v>
      </c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9"/>
      <c r="U175" s="179"/>
      <c r="V175" s="179"/>
      <c r="W175" s="179"/>
      <c r="X175" s="179"/>
      <c r="Y175" s="179"/>
      <c r="Z175" s="179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>
        <f>IF(ISNUMBER(AA175),AA175,0)+IF(ISNUMBER(AF175),AF175,0)</f>
        <v>0</v>
      </c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  <c r="AZ175" s="176">
        <f>IF(ISNUMBER(AP175),AP175,0)+IF(ISNUMBER(AU175),AU175,0)</f>
        <v>0</v>
      </c>
      <c r="BA175" s="176"/>
      <c r="BB175" s="176"/>
      <c r="BC175" s="176"/>
      <c r="BD175" s="176"/>
      <c r="CA175" s="9" t="s">
        <v>55</v>
      </c>
    </row>
    <row r="178" spans="1:79" ht="14.25" customHeight="1" x14ac:dyDescent="0.2">
      <c r="A178" s="67" t="s">
        <v>346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 x14ac:dyDescent="0.2">
      <c r="A179" s="78" t="s">
        <v>251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</row>
    <row r="180" spans="1:79" ht="23.1" customHeight="1" x14ac:dyDescent="0.2">
      <c r="A180" s="57" t="s">
        <v>159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86" t="s">
        <v>160</v>
      </c>
      <c r="O180" s="87"/>
      <c r="P180" s="87"/>
      <c r="Q180" s="87"/>
      <c r="R180" s="87"/>
      <c r="S180" s="87"/>
      <c r="T180" s="87"/>
      <c r="U180" s="88"/>
      <c r="V180" s="86" t="s">
        <v>161</v>
      </c>
      <c r="W180" s="87"/>
      <c r="X180" s="87"/>
      <c r="Y180" s="87"/>
      <c r="Z180" s="88"/>
      <c r="AA180" s="57" t="s">
        <v>252</v>
      </c>
      <c r="AB180" s="57"/>
      <c r="AC180" s="57"/>
      <c r="AD180" s="57"/>
      <c r="AE180" s="57"/>
      <c r="AF180" s="57"/>
      <c r="AG180" s="57"/>
      <c r="AH180" s="57"/>
      <c r="AI180" s="57"/>
      <c r="AJ180" s="57" t="s">
        <v>253</v>
      </c>
      <c r="AK180" s="57"/>
      <c r="AL180" s="57"/>
      <c r="AM180" s="57"/>
      <c r="AN180" s="57"/>
      <c r="AO180" s="57"/>
      <c r="AP180" s="57"/>
      <c r="AQ180" s="57"/>
      <c r="AR180" s="57"/>
      <c r="AS180" s="57" t="s">
        <v>254</v>
      </c>
      <c r="AT180" s="57"/>
      <c r="AU180" s="57"/>
      <c r="AV180" s="57"/>
      <c r="AW180" s="57"/>
      <c r="AX180" s="57"/>
      <c r="AY180" s="57"/>
      <c r="AZ180" s="57"/>
      <c r="BA180" s="57"/>
      <c r="BB180" s="57" t="s">
        <v>255</v>
      </c>
      <c r="BC180" s="57"/>
      <c r="BD180" s="57"/>
      <c r="BE180" s="57"/>
      <c r="BF180" s="57"/>
      <c r="BG180" s="57"/>
      <c r="BH180" s="57"/>
      <c r="BI180" s="57"/>
      <c r="BJ180" s="57"/>
      <c r="BK180" s="57" t="s">
        <v>257</v>
      </c>
      <c r="BL180" s="57"/>
      <c r="BM180" s="57"/>
      <c r="BN180" s="57"/>
      <c r="BO180" s="57"/>
      <c r="BP180" s="57"/>
      <c r="BQ180" s="57"/>
      <c r="BR180" s="57"/>
      <c r="BS180" s="57"/>
    </row>
    <row r="181" spans="1:79" ht="95.2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89"/>
      <c r="O181" s="90"/>
      <c r="P181" s="90"/>
      <c r="Q181" s="90"/>
      <c r="R181" s="90"/>
      <c r="S181" s="90"/>
      <c r="T181" s="90"/>
      <c r="U181" s="91"/>
      <c r="V181" s="89"/>
      <c r="W181" s="90"/>
      <c r="X181" s="90"/>
      <c r="Y181" s="90"/>
      <c r="Z181" s="91"/>
      <c r="AA181" s="74" t="s">
        <v>164</v>
      </c>
      <c r="AB181" s="74"/>
      <c r="AC181" s="74"/>
      <c r="AD181" s="74"/>
      <c r="AE181" s="74"/>
      <c r="AF181" s="74" t="s">
        <v>165</v>
      </c>
      <c r="AG181" s="74"/>
      <c r="AH181" s="74"/>
      <c r="AI181" s="74"/>
      <c r="AJ181" s="74" t="s">
        <v>164</v>
      </c>
      <c r="AK181" s="74"/>
      <c r="AL181" s="74"/>
      <c r="AM181" s="74"/>
      <c r="AN181" s="74"/>
      <c r="AO181" s="74" t="s">
        <v>165</v>
      </c>
      <c r="AP181" s="74"/>
      <c r="AQ181" s="74"/>
      <c r="AR181" s="74"/>
      <c r="AS181" s="74" t="s">
        <v>164</v>
      </c>
      <c r="AT181" s="74"/>
      <c r="AU181" s="74"/>
      <c r="AV181" s="74"/>
      <c r="AW181" s="74"/>
      <c r="AX181" s="74" t="s">
        <v>165</v>
      </c>
      <c r="AY181" s="74"/>
      <c r="AZ181" s="74"/>
      <c r="BA181" s="74"/>
      <c r="BB181" s="74" t="s">
        <v>164</v>
      </c>
      <c r="BC181" s="74"/>
      <c r="BD181" s="74"/>
      <c r="BE181" s="74"/>
      <c r="BF181" s="74"/>
      <c r="BG181" s="74" t="s">
        <v>165</v>
      </c>
      <c r="BH181" s="74"/>
      <c r="BI181" s="74"/>
      <c r="BJ181" s="74"/>
      <c r="BK181" s="74" t="s">
        <v>164</v>
      </c>
      <c r="BL181" s="74"/>
      <c r="BM181" s="74"/>
      <c r="BN181" s="74"/>
      <c r="BO181" s="74"/>
      <c r="BP181" s="74" t="s">
        <v>165</v>
      </c>
      <c r="BQ181" s="74"/>
      <c r="BR181" s="74"/>
      <c r="BS181" s="74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1">
        <v>2</v>
      </c>
      <c r="O182" s="52"/>
      <c r="P182" s="52"/>
      <c r="Q182" s="52"/>
      <c r="R182" s="52"/>
      <c r="S182" s="52"/>
      <c r="T182" s="52"/>
      <c r="U182" s="53"/>
      <c r="V182" s="57">
        <v>3</v>
      </c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>
        <v>6</v>
      </c>
      <c r="AK182" s="57"/>
      <c r="AL182" s="57"/>
      <c r="AM182" s="57"/>
      <c r="AN182" s="57"/>
      <c r="AO182" s="57">
        <v>7</v>
      </c>
      <c r="AP182" s="57"/>
      <c r="AQ182" s="57"/>
      <c r="AR182" s="57"/>
      <c r="AS182" s="57">
        <v>8</v>
      </c>
      <c r="AT182" s="57"/>
      <c r="AU182" s="57"/>
      <c r="AV182" s="57"/>
      <c r="AW182" s="57"/>
      <c r="AX182" s="57">
        <v>9</v>
      </c>
      <c r="AY182" s="57"/>
      <c r="AZ182" s="57"/>
      <c r="BA182" s="57"/>
      <c r="BB182" s="57">
        <v>10</v>
      </c>
      <c r="BC182" s="57"/>
      <c r="BD182" s="57"/>
      <c r="BE182" s="57"/>
      <c r="BF182" s="57"/>
      <c r="BG182" s="57">
        <v>11</v>
      </c>
      <c r="BH182" s="57"/>
      <c r="BI182" s="57"/>
      <c r="BJ182" s="57"/>
      <c r="BK182" s="57">
        <v>12</v>
      </c>
      <c r="BL182" s="57"/>
      <c r="BM182" s="57"/>
      <c r="BN182" s="57"/>
      <c r="BO182" s="57"/>
      <c r="BP182" s="57">
        <v>13</v>
      </c>
      <c r="BQ182" s="57"/>
      <c r="BR182" s="57"/>
      <c r="BS182" s="57"/>
    </row>
    <row r="183" spans="1:79" s="2" customFormat="1" ht="12" hidden="1" customHeight="1" x14ac:dyDescent="0.2">
      <c r="A183" s="99" t="s">
        <v>177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60" t="s">
        <v>162</v>
      </c>
      <c r="O183" s="60"/>
      <c r="P183" s="60"/>
      <c r="Q183" s="60"/>
      <c r="R183" s="60"/>
      <c r="S183" s="60"/>
      <c r="T183" s="60"/>
      <c r="U183" s="60"/>
      <c r="V183" s="60" t="s">
        <v>163</v>
      </c>
      <c r="W183" s="60"/>
      <c r="X183" s="60"/>
      <c r="Y183" s="60"/>
      <c r="Z183" s="60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 t="s">
        <v>88</v>
      </c>
      <c r="AK183" s="59"/>
      <c r="AL183" s="59"/>
      <c r="AM183" s="59"/>
      <c r="AN183" s="59"/>
      <c r="AO183" s="59" t="s">
        <v>89</v>
      </c>
      <c r="AP183" s="59"/>
      <c r="AQ183" s="59"/>
      <c r="AR183" s="59"/>
      <c r="AS183" s="59" t="s">
        <v>79</v>
      </c>
      <c r="AT183" s="59"/>
      <c r="AU183" s="59"/>
      <c r="AV183" s="59"/>
      <c r="AW183" s="59"/>
      <c r="AX183" s="59" t="s">
        <v>80</v>
      </c>
      <c r="AY183" s="59"/>
      <c r="AZ183" s="59"/>
      <c r="BA183" s="59"/>
      <c r="BB183" s="59" t="s">
        <v>81</v>
      </c>
      <c r="BC183" s="59"/>
      <c r="BD183" s="59"/>
      <c r="BE183" s="59"/>
      <c r="BF183" s="59"/>
      <c r="BG183" s="59" t="s">
        <v>82</v>
      </c>
      <c r="BH183" s="59"/>
      <c r="BI183" s="59"/>
      <c r="BJ183" s="59"/>
      <c r="BK183" s="59" t="s">
        <v>83</v>
      </c>
      <c r="BL183" s="59"/>
      <c r="BM183" s="59"/>
      <c r="BN183" s="59"/>
      <c r="BO183" s="59"/>
      <c r="BP183" s="59" t="s">
        <v>84</v>
      </c>
      <c r="BQ183" s="59"/>
      <c r="BR183" s="59"/>
      <c r="BS183" s="59"/>
      <c r="CA183" s="2" t="s">
        <v>56</v>
      </c>
    </row>
    <row r="184" spans="1:79" s="9" customFormat="1" ht="12.75" customHeight="1" x14ac:dyDescent="0.2">
      <c r="A184" s="178" t="s">
        <v>179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18"/>
      <c r="O184" s="116"/>
      <c r="P184" s="116"/>
      <c r="Q184" s="116"/>
      <c r="R184" s="116"/>
      <c r="S184" s="116"/>
      <c r="T184" s="116"/>
      <c r="U184" s="117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1"/>
      <c r="BQ184" s="182"/>
      <c r="BR184" s="182"/>
      <c r="BS184" s="183"/>
      <c r="CA184" s="9" t="s">
        <v>57</v>
      </c>
    </row>
    <row r="187" spans="1:79" ht="35.25" customHeight="1" x14ac:dyDescent="0.2">
      <c r="A187" s="67" t="s">
        <v>347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75" customHeight="1" x14ac:dyDescent="0.2">
      <c r="A188" s="148" t="s">
        <v>374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0.2">
      <c r="A191" s="61" t="s">
        <v>333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</row>
    <row r="192" spans="1:79" ht="14.25" customHeight="1" x14ac:dyDescent="0.2">
      <c r="A192" s="67" t="s">
        <v>318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62" t="s">
        <v>251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</row>
    <row r="194" spans="1:79" ht="42.95" customHeight="1" x14ac:dyDescent="0.2">
      <c r="A194" s="74" t="s">
        <v>166</v>
      </c>
      <c r="B194" s="74"/>
      <c r="C194" s="74"/>
      <c r="D194" s="74"/>
      <c r="E194" s="74"/>
      <c r="F194" s="74"/>
      <c r="G194" s="57" t="s">
        <v>20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 t="s">
        <v>16</v>
      </c>
      <c r="U194" s="57"/>
      <c r="V194" s="57"/>
      <c r="W194" s="57"/>
      <c r="X194" s="57"/>
      <c r="Y194" s="57"/>
      <c r="Z194" s="57" t="s">
        <v>15</v>
      </c>
      <c r="AA194" s="57"/>
      <c r="AB194" s="57"/>
      <c r="AC194" s="57"/>
      <c r="AD194" s="57"/>
      <c r="AE194" s="57" t="s">
        <v>167</v>
      </c>
      <c r="AF194" s="57"/>
      <c r="AG194" s="57"/>
      <c r="AH194" s="57"/>
      <c r="AI194" s="57"/>
      <c r="AJ194" s="57"/>
      <c r="AK194" s="57" t="s">
        <v>168</v>
      </c>
      <c r="AL194" s="57"/>
      <c r="AM194" s="57"/>
      <c r="AN194" s="57"/>
      <c r="AO194" s="57"/>
      <c r="AP194" s="57"/>
      <c r="AQ194" s="57" t="s">
        <v>169</v>
      </c>
      <c r="AR194" s="57"/>
      <c r="AS194" s="57"/>
      <c r="AT194" s="57"/>
      <c r="AU194" s="57"/>
      <c r="AV194" s="57"/>
      <c r="AW194" s="57" t="s">
        <v>120</v>
      </c>
      <c r="AX194" s="57"/>
      <c r="AY194" s="57"/>
      <c r="AZ194" s="57"/>
      <c r="BA194" s="57"/>
      <c r="BB194" s="57"/>
      <c r="BC194" s="57"/>
      <c r="BD194" s="57"/>
      <c r="BE194" s="57"/>
      <c r="BF194" s="57"/>
      <c r="BG194" s="57" t="s">
        <v>170</v>
      </c>
      <c r="BH194" s="57"/>
      <c r="BI194" s="57"/>
      <c r="BJ194" s="57"/>
      <c r="BK194" s="57"/>
      <c r="BL194" s="57"/>
    </row>
    <row r="195" spans="1:79" ht="39.950000000000003" customHeight="1" x14ac:dyDescent="0.2">
      <c r="A195" s="74"/>
      <c r="B195" s="74"/>
      <c r="C195" s="74"/>
      <c r="D195" s="74"/>
      <c r="E195" s="74"/>
      <c r="F195" s="74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 t="s">
        <v>18</v>
      </c>
      <c r="AX195" s="57"/>
      <c r="AY195" s="57"/>
      <c r="AZ195" s="57"/>
      <c r="BA195" s="57"/>
      <c r="BB195" s="57" t="s">
        <v>17</v>
      </c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>
        <v>3</v>
      </c>
      <c r="U196" s="57"/>
      <c r="V196" s="57"/>
      <c r="W196" s="57"/>
      <c r="X196" s="57"/>
      <c r="Y196" s="57"/>
      <c r="Z196" s="57">
        <v>4</v>
      </c>
      <c r="AA196" s="57"/>
      <c r="AB196" s="57"/>
      <c r="AC196" s="57"/>
      <c r="AD196" s="57"/>
      <c r="AE196" s="57">
        <v>5</v>
      </c>
      <c r="AF196" s="57"/>
      <c r="AG196" s="57"/>
      <c r="AH196" s="57"/>
      <c r="AI196" s="57"/>
      <c r="AJ196" s="57"/>
      <c r="AK196" s="57">
        <v>6</v>
      </c>
      <c r="AL196" s="57"/>
      <c r="AM196" s="57"/>
      <c r="AN196" s="57"/>
      <c r="AO196" s="57"/>
      <c r="AP196" s="57"/>
      <c r="AQ196" s="57">
        <v>7</v>
      </c>
      <c r="AR196" s="57"/>
      <c r="AS196" s="57"/>
      <c r="AT196" s="57"/>
      <c r="AU196" s="57"/>
      <c r="AV196" s="57"/>
      <c r="AW196" s="57">
        <v>8</v>
      </c>
      <c r="AX196" s="57"/>
      <c r="AY196" s="57"/>
      <c r="AZ196" s="57"/>
      <c r="BA196" s="57"/>
      <c r="BB196" s="57">
        <v>9</v>
      </c>
      <c r="BC196" s="57"/>
      <c r="BD196" s="57"/>
      <c r="BE196" s="57"/>
      <c r="BF196" s="57"/>
      <c r="BG196" s="57">
        <v>10</v>
      </c>
      <c r="BH196" s="57"/>
      <c r="BI196" s="57"/>
      <c r="BJ196" s="57"/>
      <c r="BK196" s="57"/>
      <c r="BL196" s="57"/>
    </row>
    <row r="197" spans="1:79" s="2" customFormat="1" ht="12" hidden="1" customHeight="1" x14ac:dyDescent="0.2">
      <c r="A197" s="60" t="s">
        <v>85</v>
      </c>
      <c r="B197" s="60"/>
      <c r="C197" s="60"/>
      <c r="D197" s="60"/>
      <c r="E197" s="60"/>
      <c r="F197" s="60"/>
      <c r="G197" s="99" t="s">
        <v>78</v>
      </c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59" t="s">
        <v>101</v>
      </c>
      <c r="U197" s="59"/>
      <c r="V197" s="59"/>
      <c r="W197" s="59"/>
      <c r="X197" s="59"/>
      <c r="Y197" s="59"/>
      <c r="Z197" s="59" t="s">
        <v>102</v>
      </c>
      <c r="AA197" s="59"/>
      <c r="AB197" s="59"/>
      <c r="AC197" s="59"/>
      <c r="AD197" s="59"/>
      <c r="AE197" s="59" t="s">
        <v>103</v>
      </c>
      <c r="AF197" s="59"/>
      <c r="AG197" s="59"/>
      <c r="AH197" s="59"/>
      <c r="AI197" s="59"/>
      <c r="AJ197" s="59"/>
      <c r="AK197" s="59" t="s">
        <v>104</v>
      </c>
      <c r="AL197" s="59"/>
      <c r="AM197" s="59"/>
      <c r="AN197" s="59"/>
      <c r="AO197" s="59"/>
      <c r="AP197" s="59"/>
      <c r="AQ197" s="100" t="s">
        <v>122</v>
      </c>
      <c r="AR197" s="59"/>
      <c r="AS197" s="59"/>
      <c r="AT197" s="59"/>
      <c r="AU197" s="59"/>
      <c r="AV197" s="59"/>
      <c r="AW197" s="59" t="s">
        <v>105</v>
      </c>
      <c r="AX197" s="59"/>
      <c r="AY197" s="59"/>
      <c r="AZ197" s="59"/>
      <c r="BA197" s="59"/>
      <c r="BB197" s="59" t="s">
        <v>106</v>
      </c>
      <c r="BC197" s="59"/>
      <c r="BD197" s="59"/>
      <c r="BE197" s="59"/>
      <c r="BF197" s="59"/>
      <c r="BG197" s="100" t="s">
        <v>123</v>
      </c>
      <c r="BH197" s="59"/>
      <c r="BI197" s="59"/>
      <c r="BJ197" s="59"/>
      <c r="BK197" s="59"/>
      <c r="BL197" s="59"/>
      <c r="CA197" s="2" t="s">
        <v>58</v>
      </c>
    </row>
    <row r="198" spans="1:79" s="9" customFormat="1" ht="12.75" customHeight="1" x14ac:dyDescent="0.2">
      <c r="A198" s="119"/>
      <c r="B198" s="119"/>
      <c r="C198" s="119"/>
      <c r="D198" s="119"/>
      <c r="E198" s="119"/>
      <c r="F198" s="119"/>
      <c r="G198" s="178" t="s">
        <v>179</v>
      </c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>
        <f>IF(ISNUMBER(AK198),AK198,0)-IF(ISNUMBER(AE198),AE198,0)</f>
        <v>0</v>
      </c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>
        <f>IF(ISNUMBER(Z198),Z198,0)+IF(ISNUMBER(AK198),AK198,0)</f>
        <v>0</v>
      </c>
      <c r="BH198" s="176"/>
      <c r="BI198" s="176"/>
      <c r="BJ198" s="176"/>
      <c r="BK198" s="176"/>
      <c r="BL198" s="176"/>
      <c r="CA198" s="9" t="s">
        <v>59</v>
      </c>
    </row>
    <row r="200" spans="1:79" ht="14.25" customHeight="1" x14ac:dyDescent="0.2">
      <c r="A200" s="67" t="s">
        <v>334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15" customHeight="1" x14ac:dyDescent="0.2">
      <c r="A201" s="62" t="s">
        <v>251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1:79" ht="18" customHeight="1" x14ac:dyDescent="0.2">
      <c r="A202" s="57" t="s">
        <v>166</v>
      </c>
      <c r="B202" s="57"/>
      <c r="C202" s="57"/>
      <c r="D202" s="57"/>
      <c r="E202" s="57"/>
      <c r="F202" s="57"/>
      <c r="G202" s="57" t="s">
        <v>20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 t="s">
        <v>321</v>
      </c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 t="s">
        <v>331</v>
      </c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</row>
    <row r="203" spans="1:79" ht="42.9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 t="s">
        <v>171</v>
      </c>
      <c r="R203" s="57"/>
      <c r="S203" s="57"/>
      <c r="T203" s="57"/>
      <c r="U203" s="57"/>
      <c r="V203" s="74" t="s">
        <v>172</v>
      </c>
      <c r="W203" s="74"/>
      <c r="X203" s="74"/>
      <c r="Y203" s="74"/>
      <c r="Z203" s="57" t="s">
        <v>173</v>
      </c>
      <c r="AA203" s="57"/>
      <c r="AB203" s="57"/>
      <c r="AC203" s="57"/>
      <c r="AD203" s="57"/>
      <c r="AE203" s="57"/>
      <c r="AF203" s="57"/>
      <c r="AG203" s="57"/>
      <c r="AH203" s="57"/>
      <c r="AI203" s="57"/>
      <c r="AJ203" s="57" t="s">
        <v>174</v>
      </c>
      <c r="AK203" s="57"/>
      <c r="AL203" s="57"/>
      <c r="AM203" s="57"/>
      <c r="AN203" s="57"/>
      <c r="AO203" s="57" t="s">
        <v>21</v>
      </c>
      <c r="AP203" s="57"/>
      <c r="AQ203" s="57"/>
      <c r="AR203" s="57"/>
      <c r="AS203" s="57"/>
      <c r="AT203" s="74" t="s">
        <v>175</v>
      </c>
      <c r="AU203" s="74"/>
      <c r="AV203" s="74"/>
      <c r="AW203" s="74"/>
      <c r="AX203" s="57" t="s">
        <v>173</v>
      </c>
      <c r="AY203" s="57"/>
      <c r="AZ203" s="57"/>
      <c r="BA203" s="57"/>
      <c r="BB203" s="57"/>
      <c r="BC203" s="57"/>
      <c r="BD203" s="57"/>
      <c r="BE203" s="57"/>
      <c r="BF203" s="57"/>
      <c r="BG203" s="57"/>
      <c r="BH203" s="57" t="s">
        <v>176</v>
      </c>
      <c r="BI203" s="57"/>
      <c r="BJ203" s="57"/>
      <c r="BK203" s="57"/>
      <c r="BL203" s="57"/>
    </row>
    <row r="204" spans="1:79" ht="63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74"/>
      <c r="W204" s="74"/>
      <c r="X204" s="74"/>
      <c r="Y204" s="74"/>
      <c r="Z204" s="57" t="s">
        <v>18</v>
      </c>
      <c r="AA204" s="57"/>
      <c r="AB204" s="57"/>
      <c r="AC204" s="57"/>
      <c r="AD204" s="57"/>
      <c r="AE204" s="57" t="s">
        <v>17</v>
      </c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74"/>
      <c r="AU204" s="74"/>
      <c r="AV204" s="74"/>
      <c r="AW204" s="74"/>
      <c r="AX204" s="57" t="s">
        <v>18</v>
      </c>
      <c r="AY204" s="57"/>
      <c r="AZ204" s="57"/>
      <c r="BA204" s="57"/>
      <c r="BB204" s="57"/>
      <c r="BC204" s="57" t="s">
        <v>17</v>
      </c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>
        <v>3</v>
      </c>
      <c r="R205" s="57"/>
      <c r="S205" s="57"/>
      <c r="T205" s="57"/>
      <c r="U205" s="57"/>
      <c r="V205" s="57">
        <v>4</v>
      </c>
      <c r="W205" s="57"/>
      <c r="X205" s="57"/>
      <c r="Y205" s="57"/>
      <c r="Z205" s="57">
        <v>5</v>
      </c>
      <c r="AA205" s="57"/>
      <c r="AB205" s="57"/>
      <c r="AC205" s="57"/>
      <c r="AD205" s="57"/>
      <c r="AE205" s="57">
        <v>6</v>
      </c>
      <c r="AF205" s="57"/>
      <c r="AG205" s="57"/>
      <c r="AH205" s="57"/>
      <c r="AI205" s="57"/>
      <c r="AJ205" s="57">
        <v>7</v>
      </c>
      <c r="AK205" s="57"/>
      <c r="AL205" s="57"/>
      <c r="AM205" s="57"/>
      <c r="AN205" s="57"/>
      <c r="AO205" s="57">
        <v>8</v>
      </c>
      <c r="AP205" s="57"/>
      <c r="AQ205" s="57"/>
      <c r="AR205" s="57"/>
      <c r="AS205" s="57"/>
      <c r="AT205" s="57">
        <v>9</v>
      </c>
      <c r="AU205" s="57"/>
      <c r="AV205" s="57"/>
      <c r="AW205" s="57"/>
      <c r="AX205" s="57">
        <v>10</v>
      </c>
      <c r="AY205" s="57"/>
      <c r="AZ205" s="57"/>
      <c r="BA205" s="57"/>
      <c r="BB205" s="57"/>
      <c r="BC205" s="57">
        <v>11</v>
      </c>
      <c r="BD205" s="57"/>
      <c r="BE205" s="57"/>
      <c r="BF205" s="57"/>
      <c r="BG205" s="57"/>
      <c r="BH205" s="57">
        <v>12</v>
      </c>
      <c r="BI205" s="57"/>
      <c r="BJ205" s="57"/>
      <c r="BK205" s="57"/>
      <c r="BL205" s="57"/>
    </row>
    <row r="206" spans="1:79" s="2" customFormat="1" ht="12" hidden="1" customHeight="1" x14ac:dyDescent="0.2">
      <c r="A206" s="60" t="s">
        <v>85</v>
      </c>
      <c r="B206" s="60"/>
      <c r="C206" s="60"/>
      <c r="D206" s="60"/>
      <c r="E206" s="60"/>
      <c r="F206" s="60"/>
      <c r="G206" s="99" t="s">
        <v>78</v>
      </c>
      <c r="H206" s="99"/>
      <c r="I206" s="99"/>
      <c r="J206" s="99"/>
      <c r="K206" s="99"/>
      <c r="L206" s="99"/>
      <c r="M206" s="99"/>
      <c r="N206" s="99"/>
      <c r="O206" s="99"/>
      <c r="P206" s="99"/>
      <c r="Q206" s="59" t="s">
        <v>101</v>
      </c>
      <c r="R206" s="59"/>
      <c r="S206" s="59"/>
      <c r="T206" s="59"/>
      <c r="U206" s="59"/>
      <c r="V206" s="59" t="s">
        <v>102</v>
      </c>
      <c r="W206" s="59"/>
      <c r="X206" s="59"/>
      <c r="Y206" s="59"/>
      <c r="Z206" s="59" t="s">
        <v>103</v>
      </c>
      <c r="AA206" s="59"/>
      <c r="AB206" s="59"/>
      <c r="AC206" s="59"/>
      <c r="AD206" s="59"/>
      <c r="AE206" s="59" t="s">
        <v>104</v>
      </c>
      <c r="AF206" s="59"/>
      <c r="AG206" s="59"/>
      <c r="AH206" s="59"/>
      <c r="AI206" s="59"/>
      <c r="AJ206" s="100" t="s">
        <v>124</v>
      </c>
      <c r="AK206" s="59"/>
      <c r="AL206" s="59"/>
      <c r="AM206" s="59"/>
      <c r="AN206" s="59"/>
      <c r="AO206" s="59" t="s">
        <v>105</v>
      </c>
      <c r="AP206" s="59"/>
      <c r="AQ206" s="59"/>
      <c r="AR206" s="59"/>
      <c r="AS206" s="59"/>
      <c r="AT206" s="100" t="s">
        <v>125</v>
      </c>
      <c r="AU206" s="59"/>
      <c r="AV206" s="59"/>
      <c r="AW206" s="59"/>
      <c r="AX206" s="59" t="s">
        <v>106</v>
      </c>
      <c r="AY206" s="59"/>
      <c r="AZ206" s="59"/>
      <c r="BA206" s="59"/>
      <c r="BB206" s="59"/>
      <c r="BC206" s="59" t="s">
        <v>107</v>
      </c>
      <c r="BD206" s="59"/>
      <c r="BE206" s="59"/>
      <c r="BF206" s="59"/>
      <c r="BG206" s="59"/>
      <c r="BH206" s="100" t="s">
        <v>124</v>
      </c>
      <c r="BI206" s="59"/>
      <c r="BJ206" s="59"/>
      <c r="BK206" s="59"/>
      <c r="BL206" s="59"/>
      <c r="CA206" s="2" t="s">
        <v>60</v>
      </c>
    </row>
    <row r="207" spans="1:79" s="9" customFormat="1" ht="12.75" customHeight="1" x14ac:dyDescent="0.2">
      <c r="A207" s="119"/>
      <c r="B207" s="119"/>
      <c r="C207" s="119"/>
      <c r="D207" s="119"/>
      <c r="E207" s="119"/>
      <c r="F207" s="119"/>
      <c r="G207" s="178" t="s">
        <v>179</v>
      </c>
      <c r="H207" s="178"/>
      <c r="I207" s="178"/>
      <c r="J207" s="178"/>
      <c r="K207" s="178"/>
      <c r="L207" s="178"/>
      <c r="M207" s="178"/>
      <c r="N207" s="178"/>
      <c r="O207" s="178"/>
      <c r="P207" s="178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>
        <f>IF(ISNUMBER(Q207),Q207,0)-IF(ISNUMBER(Z207),Z207,0)</f>
        <v>0</v>
      </c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>
        <f>IF(ISNUMBER(V207),V207,0)-IF(ISNUMBER(Z207),Z207,0)-IF(ISNUMBER(AE207),AE207,0)</f>
        <v>0</v>
      </c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>
        <f>IF(ISNUMBER(AO207),AO207,0)-IF(ISNUMBER(AX207),AX207,0)</f>
        <v>0</v>
      </c>
      <c r="BI207" s="176"/>
      <c r="BJ207" s="176"/>
      <c r="BK207" s="176"/>
      <c r="BL207" s="176"/>
      <c r="CA207" s="9" t="s">
        <v>61</v>
      </c>
    </row>
    <row r="209" spans="1:79" ht="14.25" customHeight="1" x14ac:dyDescent="0.2">
      <c r="A209" s="67" t="s">
        <v>322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251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5" customHeight="1" x14ac:dyDescent="0.2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319</v>
      </c>
      <c r="AF211" s="57"/>
      <c r="AG211" s="57"/>
      <c r="AH211" s="57"/>
      <c r="AI211" s="57"/>
      <c r="AJ211" s="57"/>
      <c r="AK211" s="57" t="s">
        <v>323</v>
      </c>
      <c r="AL211" s="57"/>
      <c r="AM211" s="57"/>
      <c r="AN211" s="57"/>
      <c r="AO211" s="57"/>
      <c r="AP211" s="57"/>
      <c r="AQ211" s="57" t="s">
        <v>335</v>
      </c>
      <c r="AR211" s="57"/>
      <c r="AS211" s="57"/>
      <c r="AT211" s="57"/>
      <c r="AU211" s="57"/>
      <c r="AV211" s="57"/>
      <c r="AW211" s="57" t="s">
        <v>19</v>
      </c>
      <c r="AX211" s="57"/>
      <c r="AY211" s="57"/>
      <c r="AZ211" s="57"/>
      <c r="BA211" s="57"/>
      <c r="BB211" s="57"/>
      <c r="BC211" s="57"/>
      <c r="BD211" s="57"/>
      <c r="BE211" s="57" t="s">
        <v>190</v>
      </c>
      <c r="BF211" s="57"/>
      <c r="BG211" s="57"/>
      <c r="BH211" s="57"/>
      <c r="BI211" s="57"/>
      <c r="BJ211" s="57"/>
      <c r="BK211" s="57"/>
      <c r="BL211" s="57"/>
    </row>
    <row r="212" spans="1:79" ht="21.75" customHeight="1" x14ac:dyDescent="0.2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60">
        <v>8</v>
      </c>
      <c r="AX213" s="60"/>
      <c r="AY213" s="60"/>
      <c r="AZ213" s="60"/>
      <c r="BA213" s="60"/>
      <c r="BB213" s="60"/>
      <c r="BC213" s="60"/>
      <c r="BD213" s="60"/>
      <c r="BE213" s="60">
        <v>9</v>
      </c>
      <c r="BF213" s="60"/>
      <c r="BG213" s="60"/>
      <c r="BH213" s="60"/>
      <c r="BI213" s="60"/>
      <c r="BJ213" s="60"/>
      <c r="BK213" s="60"/>
      <c r="BL213" s="60"/>
    </row>
    <row r="214" spans="1:79" s="2" customFormat="1" ht="18.75" hidden="1" customHeight="1" x14ac:dyDescent="0.2">
      <c r="A214" s="60" t="s">
        <v>85</v>
      </c>
      <c r="B214" s="60"/>
      <c r="C214" s="60"/>
      <c r="D214" s="60"/>
      <c r="E214" s="60"/>
      <c r="F214" s="60"/>
      <c r="G214" s="99" t="s">
        <v>78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59" t="s">
        <v>105</v>
      </c>
      <c r="AR214" s="59"/>
      <c r="AS214" s="59"/>
      <c r="AT214" s="59"/>
      <c r="AU214" s="59"/>
      <c r="AV214" s="59"/>
      <c r="AW214" s="99" t="s">
        <v>108</v>
      </c>
      <c r="AX214" s="99"/>
      <c r="AY214" s="99"/>
      <c r="AZ214" s="99"/>
      <c r="BA214" s="99"/>
      <c r="BB214" s="99"/>
      <c r="BC214" s="99"/>
      <c r="BD214" s="99"/>
      <c r="BE214" s="99" t="s">
        <v>109</v>
      </c>
      <c r="BF214" s="99"/>
      <c r="BG214" s="99"/>
      <c r="BH214" s="99"/>
      <c r="BI214" s="99"/>
      <c r="BJ214" s="99"/>
      <c r="BK214" s="99"/>
      <c r="BL214" s="99"/>
      <c r="CA214" s="2" t="s">
        <v>62</v>
      </c>
    </row>
    <row r="215" spans="1:79" s="9" customFormat="1" ht="12.75" customHeight="1" x14ac:dyDescent="0.2">
      <c r="A215" s="119"/>
      <c r="B215" s="119"/>
      <c r="C215" s="119"/>
      <c r="D215" s="119"/>
      <c r="E215" s="119"/>
      <c r="F215" s="119"/>
      <c r="G215" s="178" t="s">
        <v>179</v>
      </c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8"/>
      <c r="CA215" s="9" t="s">
        <v>63</v>
      </c>
    </row>
    <row r="217" spans="1:79" ht="14.25" customHeight="1" x14ac:dyDescent="0.2">
      <c r="A217" s="67" t="s">
        <v>324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14.25" x14ac:dyDescent="0.2">
      <c r="A221" s="67" t="s">
        <v>348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</row>
    <row r="222" spans="1:79" ht="14.25" x14ac:dyDescent="0.2">
      <c r="A222" s="67" t="s">
        <v>325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7" spans="1:58" ht="18.95" customHeight="1" x14ac:dyDescent="0.2">
      <c r="A227" s="152" t="s">
        <v>245</v>
      </c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40"/>
      <c r="AC227" s="40"/>
      <c r="AD227" s="40"/>
      <c r="AE227" s="40"/>
      <c r="AF227" s="40"/>
      <c r="AG227" s="40"/>
      <c r="AH227" s="43"/>
      <c r="AI227" s="43"/>
      <c r="AJ227" s="43"/>
      <c r="AK227" s="43"/>
      <c r="AL227" s="43"/>
      <c r="AM227" s="43"/>
      <c r="AN227" s="43"/>
      <c r="AO227" s="43"/>
      <c r="AP227" s="43"/>
      <c r="AQ227" s="40"/>
      <c r="AR227" s="40"/>
      <c r="AS227" s="40"/>
      <c r="AT227" s="40"/>
      <c r="AU227" s="153" t="s">
        <v>247</v>
      </c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</row>
    <row r="228" spans="1:58" ht="12.75" customHeight="1" x14ac:dyDescent="0.2">
      <c r="AB228" s="41"/>
      <c r="AC228" s="41"/>
      <c r="AD228" s="41"/>
      <c r="AE228" s="41"/>
      <c r="AF228" s="41"/>
      <c r="AG228" s="41"/>
      <c r="AH228" s="45" t="s">
        <v>2</v>
      </c>
      <c r="AI228" s="45"/>
      <c r="AJ228" s="45"/>
      <c r="AK228" s="45"/>
      <c r="AL228" s="45"/>
      <c r="AM228" s="45"/>
      <c r="AN228" s="45"/>
      <c r="AO228" s="45"/>
      <c r="AP228" s="45"/>
      <c r="AQ228" s="41"/>
      <c r="AR228" s="41"/>
      <c r="AS228" s="41"/>
      <c r="AT228" s="41"/>
      <c r="AU228" s="45" t="s">
        <v>205</v>
      </c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</row>
    <row r="229" spans="1:58" ht="15" x14ac:dyDescent="0.2">
      <c r="AB229" s="41"/>
      <c r="AC229" s="41"/>
      <c r="AD229" s="41"/>
      <c r="AE229" s="41"/>
      <c r="AF229" s="41"/>
      <c r="AG229" s="41"/>
      <c r="AH229" s="42"/>
      <c r="AI229" s="42"/>
      <c r="AJ229" s="42"/>
      <c r="AK229" s="42"/>
      <c r="AL229" s="42"/>
      <c r="AM229" s="42"/>
      <c r="AN229" s="42"/>
      <c r="AO229" s="42"/>
      <c r="AP229" s="42"/>
      <c r="AQ229" s="41"/>
      <c r="AR229" s="41"/>
      <c r="AS229" s="41"/>
      <c r="AT229" s="41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</row>
    <row r="230" spans="1:58" ht="18" customHeight="1" x14ac:dyDescent="0.2">
      <c r="A230" s="152" t="s">
        <v>246</v>
      </c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41"/>
      <c r="AC230" s="41"/>
      <c r="AD230" s="41"/>
      <c r="AE230" s="41"/>
      <c r="AF230" s="41"/>
      <c r="AG230" s="41"/>
      <c r="AH230" s="44"/>
      <c r="AI230" s="44"/>
      <c r="AJ230" s="44"/>
      <c r="AK230" s="44"/>
      <c r="AL230" s="44"/>
      <c r="AM230" s="44"/>
      <c r="AN230" s="44"/>
      <c r="AO230" s="44"/>
      <c r="AP230" s="44"/>
      <c r="AQ230" s="41"/>
      <c r="AR230" s="41"/>
      <c r="AS230" s="41"/>
      <c r="AT230" s="41"/>
      <c r="AU230" s="154" t="s">
        <v>248</v>
      </c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</row>
    <row r="231" spans="1:58" ht="12" customHeight="1" x14ac:dyDescent="0.2">
      <c r="AB231" s="41"/>
      <c r="AC231" s="41"/>
      <c r="AD231" s="41"/>
      <c r="AE231" s="41"/>
      <c r="AF231" s="41"/>
      <c r="AG231" s="41"/>
      <c r="AH231" s="45" t="s">
        <v>2</v>
      </c>
      <c r="AI231" s="45"/>
      <c r="AJ231" s="45"/>
      <c r="AK231" s="45"/>
      <c r="AL231" s="45"/>
      <c r="AM231" s="45"/>
      <c r="AN231" s="45"/>
      <c r="AO231" s="45"/>
      <c r="AP231" s="45"/>
      <c r="AQ231" s="41"/>
      <c r="AR231" s="41"/>
      <c r="AS231" s="41"/>
      <c r="AT231" s="41"/>
      <c r="AU231" s="45" t="s">
        <v>205</v>
      </c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</row>
  </sheetData>
  <mergeCells count="1389">
    <mergeCell ref="AX157:AZ157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AU118:AY118"/>
    <mergeCell ref="AZ118:BD118"/>
    <mergeCell ref="BE118:BI118"/>
    <mergeCell ref="BJ118:BN118"/>
    <mergeCell ref="BO118:BS118"/>
    <mergeCell ref="BT118:BX118"/>
    <mergeCell ref="A118:C118"/>
    <mergeCell ref="D118:P118"/>
    <mergeCell ref="Q118:U118"/>
    <mergeCell ref="V118:AE118"/>
    <mergeCell ref="AF118:AJ118"/>
    <mergeCell ref="AK118:AO118"/>
    <mergeCell ref="AP118:AT118"/>
    <mergeCell ref="AT108:AX108"/>
    <mergeCell ref="AY108:BC108"/>
    <mergeCell ref="BD108:BH108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D106:T106"/>
    <mergeCell ref="U106:Y106"/>
    <mergeCell ref="Z106:AD106"/>
    <mergeCell ref="AE106:AI106"/>
    <mergeCell ref="AJ106:AN106"/>
    <mergeCell ref="AO106:AS106"/>
    <mergeCell ref="A105:C105"/>
    <mergeCell ref="D105:T105"/>
    <mergeCell ref="U105:Y105"/>
    <mergeCell ref="Z105:AD105"/>
    <mergeCell ref="AE105:AI105"/>
    <mergeCell ref="AJ105:AN105"/>
    <mergeCell ref="AO105:AS105"/>
    <mergeCell ref="BB96:BF96"/>
    <mergeCell ref="BG96:BK96"/>
    <mergeCell ref="BL96:BP96"/>
    <mergeCell ref="BQ96:BT96"/>
    <mergeCell ref="BU96:BY96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L157:AN157"/>
    <mergeCell ref="AO157:AQ157"/>
    <mergeCell ref="AR157:AT157"/>
    <mergeCell ref="AU157:AW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BI147:BM147"/>
    <mergeCell ref="BN147:BR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31:AT131"/>
    <mergeCell ref="AU131:AY131"/>
    <mergeCell ref="AZ131:BD131"/>
    <mergeCell ref="BE131:BI131"/>
    <mergeCell ref="A140:BL140"/>
    <mergeCell ref="A141:BR141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7:BX117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4:AS104"/>
    <mergeCell ref="AT104:AX104"/>
    <mergeCell ref="AY104:BC104"/>
    <mergeCell ref="BD104:BH104"/>
    <mergeCell ref="A111:BL111"/>
    <mergeCell ref="A112:BL112"/>
    <mergeCell ref="AT105:AX105"/>
    <mergeCell ref="AY105:BC105"/>
    <mergeCell ref="BD105:BH105"/>
    <mergeCell ref="A106:C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BQ92:BT92"/>
    <mergeCell ref="BU92:BY92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56 A104">
    <cfRule type="cellIs" dxfId="43" priority="45" stopIfTrue="1" operator="equal">
      <formula>A91</formula>
    </cfRule>
  </conditionalFormatting>
  <conditionalFormatting sqref="A117:C117 A131:C131">
    <cfRule type="cellIs" dxfId="42" priority="46" stopIfTrue="1" operator="equal">
      <formula>A116</formula>
    </cfRule>
    <cfRule type="cellIs" dxfId="41" priority="47" stopIfTrue="1" operator="equal">
      <formula>0</formula>
    </cfRule>
  </conditionalFormatting>
  <conditionalFormatting sqref="A93">
    <cfRule type="cellIs" dxfId="40" priority="44" stopIfTrue="1" operator="equal">
      <formula>A92</formula>
    </cfRule>
  </conditionalFormatting>
  <conditionalFormatting sqref="A94">
    <cfRule type="cellIs" dxfId="39" priority="43" stopIfTrue="1" operator="equal">
      <formula>A93</formula>
    </cfRule>
  </conditionalFormatting>
  <conditionalFormatting sqref="A95">
    <cfRule type="cellIs" dxfId="38" priority="42" stopIfTrue="1" operator="equal">
      <formula>A94</formula>
    </cfRule>
  </conditionalFormatting>
  <conditionalFormatting sqref="A96">
    <cfRule type="cellIs" dxfId="37" priority="41" stopIfTrue="1" operator="equal">
      <formula>A95</formula>
    </cfRule>
  </conditionalFormatting>
  <conditionalFormatting sqref="A109">
    <cfRule type="cellIs" dxfId="36" priority="170" stopIfTrue="1" operator="equal">
      <formula>A104</formula>
    </cfRule>
  </conditionalFormatting>
  <conditionalFormatting sqref="A105">
    <cfRule type="cellIs" dxfId="35" priority="39" stopIfTrue="1" operator="equal">
      <formula>A104</formula>
    </cfRule>
  </conditionalFormatting>
  <conditionalFormatting sqref="A106">
    <cfRule type="cellIs" dxfId="34" priority="38" stopIfTrue="1" operator="equal">
      <formula>A105</formula>
    </cfRule>
  </conditionalFormatting>
  <conditionalFormatting sqref="A107">
    <cfRule type="cellIs" dxfId="33" priority="37" stopIfTrue="1" operator="equal">
      <formula>A106</formula>
    </cfRule>
  </conditionalFormatting>
  <conditionalFormatting sqref="A108">
    <cfRule type="cellIs" dxfId="32" priority="36" stopIfTrue="1" operator="equal">
      <formula>A107</formula>
    </cfRule>
  </conditionalFormatting>
  <conditionalFormatting sqref="A157">
    <cfRule type="cellIs" dxfId="31" priority="2" stopIfTrue="1" operator="equal">
      <formula>A156</formula>
    </cfRule>
  </conditionalFormatting>
  <conditionalFormatting sqref="A118:C118">
    <cfRule type="cellIs" dxfId="30" priority="33" stopIfTrue="1" operator="equal">
      <formula>A117</formula>
    </cfRule>
    <cfRule type="cellIs" dxfId="29" priority="34" stopIfTrue="1" operator="equal">
      <formula>0</formula>
    </cfRule>
  </conditionalFormatting>
  <conditionalFormatting sqref="A119:C119">
    <cfRule type="cellIs" dxfId="28" priority="31" stopIfTrue="1" operator="equal">
      <formula>A118</formula>
    </cfRule>
    <cfRule type="cellIs" dxfId="27" priority="32" stopIfTrue="1" operator="equal">
      <formula>0</formula>
    </cfRule>
  </conditionalFormatting>
  <conditionalFormatting sqref="A120:C120">
    <cfRule type="cellIs" dxfId="26" priority="29" stopIfTrue="1" operator="equal">
      <formula>A119</formula>
    </cfRule>
    <cfRule type="cellIs" dxfId="25" priority="30" stopIfTrue="1" operator="equal">
      <formula>0</formula>
    </cfRule>
  </conditionalFormatting>
  <conditionalFormatting sqref="A121:C121">
    <cfRule type="cellIs" dxfId="24" priority="27" stopIfTrue="1" operator="equal">
      <formula>A120</formula>
    </cfRule>
    <cfRule type="cellIs" dxfId="23" priority="28" stopIfTrue="1" operator="equal">
      <formula>0</formula>
    </cfRule>
  </conditionalFormatting>
  <conditionalFormatting sqref="A122:C122">
    <cfRule type="cellIs" dxfId="22" priority="25" stopIfTrue="1" operator="equal">
      <formula>A121</formula>
    </cfRule>
    <cfRule type="cellIs" dxfId="21" priority="26" stopIfTrue="1" operator="equal">
      <formula>0</formula>
    </cfRule>
  </conditionalFormatting>
  <conditionalFormatting sqref="A123:C123">
    <cfRule type="cellIs" dxfId="20" priority="23" stopIfTrue="1" operator="equal">
      <formula>A122</formula>
    </cfRule>
    <cfRule type="cellIs" dxfId="19" priority="24" stopIfTrue="1" operator="equal">
      <formula>0</formula>
    </cfRule>
  </conditionalFormatting>
  <conditionalFormatting sqref="A124:C124">
    <cfRule type="cellIs" dxfId="18" priority="21" stopIfTrue="1" operator="equal">
      <formula>A123</formula>
    </cfRule>
    <cfRule type="cellIs" dxfId="17" priority="22" stopIfTrue="1" operator="equal">
      <formula>0</formula>
    </cfRule>
  </conditionalFormatting>
  <conditionalFormatting sqref="A132:C132">
    <cfRule type="cellIs" dxfId="16" priority="17" stopIfTrue="1" operator="equal">
      <formula>A131</formula>
    </cfRule>
    <cfRule type="cellIs" dxfId="15" priority="18" stopIfTrue="1" operator="equal">
      <formula>0</formula>
    </cfRule>
  </conditionalFormatting>
  <conditionalFormatting sqref="A133:C133">
    <cfRule type="cellIs" dxfId="14" priority="15" stopIfTrue="1" operator="equal">
      <formula>A132</formula>
    </cfRule>
    <cfRule type="cellIs" dxfId="13" priority="16" stopIfTrue="1" operator="equal">
      <formula>0</formula>
    </cfRule>
  </conditionalFormatting>
  <conditionalFormatting sqref="A134:C134">
    <cfRule type="cellIs" dxfId="12" priority="13" stopIfTrue="1" operator="equal">
      <formula>A133</formula>
    </cfRule>
    <cfRule type="cellIs" dxfId="11" priority="14" stopIfTrue="1" operator="equal">
      <formula>0</formula>
    </cfRule>
  </conditionalFormatting>
  <conditionalFormatting sqref="A135:C135">
    <cfRule type="cellIs" dxfId="10" priority="11" stopIfTrue="1" operator="equal">
      <formula>A134</formula>
    </cfRule>
    <cfRule type="cellIs" dxfId="9" priority="12" stopIfTrue="1" operator="equal">
      <formula>0</formula>
    </cfRule>
  </conditionalFormatting>
  <conditionalFormatting sqref="A136:C136">
    <cfRule type="cellIs" dxfId="8" priority="9" stopIfTrue="1" operator="equal">
      <formula>A135</formula>
    </cfRule>
    <cfRule type="cellIs" dxfId="7" priority="10" stopIfTrue="1" operator="equal">
      <formula>0</formula>
    </cfRule>
  </conditionalFormatting>
  <conditionalFormatting sqref="A137:C137">
    <cfRule type="cellIs" dxfId="6" priority="7" stopIfTrue="1" operator="equal">
      <formula>A136</formula>
    </cfRule>
    <cfRule type="cellIs" dxfId="5" priority="8" stopIfTrue="1" operator="equal">
      <formula>0</formula>
    </cfRule>
  </conditionalFormatting>
  <conditionalFormatting sqref="A138:C138">
    <cfRule type="cellIs" dxfId="4" priority="5" stopIfTrue="1" operator="equal">
      <formula>A137</formula>
    </cfRule>
    <cfRule type="cellIs" dxfId="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388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244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243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249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231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352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249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349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350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351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233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250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381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251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252</v>
      </c>
      <c r="U17" s="57"/>
      <c r="V17" s="57"/>
      <c r="W17" s="57"/>
      <c r="X17" s="57"/>
      <c r="Y17" s="57"/>
      <c r="Z17" s="57"/>
      <c r="AA17" s="57" t="s">
        <v>253</v>
      </c>
      <c r="AB17" s="57"/>
      <c r="AC17" s="57"/>
      <c r="AD17" s="57"/>
      <c r="AE17" s="57"/>
      <c r="AF17" s="57"/>
      <c r="AG17" s="57"/>
      <c r="AH17" s="57" t="s">
        <v>254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382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85">
        <v>2111</v>
      </c>
      <c r="B21" s="185"/>
      <c r="C21" s="185"/>
      <c r="D21" s="185"/>
      <c r="E21" s="185"/>
      <c r="F21" s="185"/>
      <c r="G21" s="130" t="s">
        <v>264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86">
        <v>2137409</v>
      </c>
      <c r="U21" s="186"/>
      <c r="V21" s="186"/>
      <c r="W21" s="186"/>
      <c r="X21" s="186"/>
      <c r="Y21" s="186"/>
      <c r="Z21" s="186"/>
      <c r="AA21" s="186">
        <v>2297000</v>
      </c>
      <c r="AB21" s="186"/>
      <c r="AC21" s="186"/>
      <c r="AD21" s="186"/>
      <c r="AE21" s="186"/>
      <c r="AF21" s="186"/>
      <c r="AG21" s="186"/>
      <c r="AH21" s="186">
        <v>2407000</v>
      </c>
      <c r="AI21" s="186"/>
      <c r="AJ21" s="186"/>
      <c r="AK21" s="186"/>
      <c r="AL21" s="186"/>
      <c r="AM21" s="186"/>
      <c r="AN21" s="186"/>
      <c r="AO21" s="186">
        <v>0</v>
      </c>
      <c r="AP21" s="186"/>
      <c r="AQ21" s="186"/>
      <c r="AR21" s="186"/>
      <c r="AS21" s="186"/>
      <c r="AT21" s="186"/>
      <c r="AU21" s="186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CA21" s="136" t="s">
        <v>65</v>
      </c>
    </row>
    <row r="22" spans="1:79" s="136" customFormat="1" ht="12.75" customHeight="1" x14ac:dyDescent="0.2">
      <c r="A22" s="185">
        <v>2120</v>
      </c>
      <c r="B22" s="185"/>
      <c r="C22" s="185"/>
      <c r="D22" s="185"/>
      <c r="E22" s="185"/>
      <c r="F22" s="185"/>
      <c r="G22" s="130" t="s">
        <v>265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86">
        <v>479272</v>
      </c>
      <c r="U22" s="186"/>
      <c r="V22" s="186"/>
      <c r="W22" s="186"/>
      <c r="X22" s="186"/>
      <c r="Y22" s="186"/>
      <c r="Z22" s="186"/>
      <c r="AA22" s="186">
        <v>505400</v>
      </c>
      <c r="AB22" s="186"/>
      <c r="AC22" s="186"/>
      <c r="AD22" s="186"/>
      <c r="AE22" s="186"/>
      <c r="AF22" s="186"/>
      <c r="AG22" s="186"/>
      <c r="AH22" s="186">
        <v>530000</v>
      </c>
      <c r="AI22" s="186"/>
      <c r="AJ22" s="186"/>
      <c r="AK22" s="186"/>
      <c r="AL22" s="186"/>
      <c r="AM22" s="186"/>
      <c r="AN22" s="186"/>
      <c r="AO22" s="186">
        <v>0</v>
      </c>
      <c r="AP22" s="186"/>
      <c r="AQ22" s="186"/>
      <c r="AR22" s="186"/>
      <c r="AS22" s="186"/>
      <c r="AT22" s="186"/>
      <c r="AU22" s="186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</row>
    <row r="23" spans="1:79" s="136" customFormat="1" ht="25.5" customHeight="1" x14ac:dyDescent="0.2">
      <c r="A23" s="185">
        <v>2210</v>
      </c>
      <c r="B23" s="185"/>
      <c r="C23" s="185"/>
      <c r="D23" s="185"/>
      <c r="E23" s="185"/>
      <c r="F23" s="185"/>
      <c r="G23" s="130" t="s">
        <v>266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86">
        <v>27929</v>
      </c>
      <c r="U23" s="186"/>
      <c r="V23" s="186"/>
      <c r="W23" s="186"/>
      <c r="X23" s="186"/>
      <c r="Y23" s="186"/>
      <c r="Z23" s="186"/>
      <c r="AA23" s="186">
        <v>30000</v>
      </c>
      <c r="AB23" s="186"/>
      <c r="AC23" s="186"/>
      <c r="AD23" s="186"/>
      <c r="AE23" s="186"/>
      <c r="AF23" s="186"/>
      <c r="AG23" s="186"/>
      <c r="AH23" s="186">
        <v>45300</v>
      </c>
      <c r="AI23" s="186"/>
      <c r="AJ23" s="186"/>
      <c r="AK23" s="186"/>
      <c r="AL23" s="186"/>
      <c r="AM23" s="186"/>
      <c r="AN23" s="186"/>
      <c r="AO23" s="186">
        <v>0</v>
      </c>
      <c r="AP23" s="186"/>
      <c r="AQ23" s="186"/>
      <c r="AR23" s="186"/>
      <c r="AS23" s="186"/>
      <c r="AT23" s="186"/>
      <c r="AU23" s="186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</row>
    <row r="24" spans="1:79" s="136" customFormat="1" ht="12.75" customHeight="1" x14ac:dyDescent="0.2">
      <c r="A24" s="185">
        <v>2240</v>
      </c>
      <c r="B24" s="185"/>
      <c r="C24" s="185"/>
      <c r="D24" s="185"/>
      <c r="E24" s="185"/>
      <c r="F24" s="185"/>
      <c r="G24" s="130" t="s">
        <v>267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86">
        <v>14763</v>
      </c>
      <c r="U24" s="186"/>
      <c r="V24" s="186"/>
      <c r="W24" s="186"/>
      <c r="X24" s="186"/>
      <c r="Y24" s="186"/>
      <c r="Z24" s="186"/>
      <c r="AA24" s="186">
        <v>20000</v>
      </c>
      <c r="AB24" s="186"/>
      <c r="AC24" s="186"/>
      <c r="AD24" s="186"/>
      <c r="AE24" s="186"/>
      <c r="AF24" s="186"/>
      <c r="AG24" s="186"/>
      <c r="AH24" s="186">
        <v>23000</v>
      </c>
      <c r="AI24" s="186"/>
      <c r="AJ24" s="186"/>
      <c r="AK24" s="186"/>
      <c r="AL24" s="186"/>
      <c r="AM24" s="186"/>
      <c r="AN24" s="186"/>
      <c r="AO24" s="186">
        <v>0</v>
      </c>
      <c r="AP24" s="186"/>
      <c r="AQ24" s="186"/>
      <c r="AR24" s="186"/>
      <c r="AS24" s="186"/>
      <c r="AT24" s="186"/>
      <c r="AU24" s="186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</row>
    <row r="25" spans="1:79" s="136" customFormat="1" ht="12.75" customHeight="1" x14ac:dyDescent="0.2">
      <c r="A25" s="185">
        <v>2250</v>
      </c>
      <c r="B25" s="185"/>
      <c r="C25" s="185"/>
      <c r="D25" s="185"/>
      <c r="E25" s="185"/>
      <c r="F25" s="185"/>
      <c r="G25" s="130" t="s">
        <v>268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86">
        <v>0</v>
      </c>
      <c r="U25" s="186"/>
      <c r="V25" s="186"/>
      <c r="W25" s="186"/>
      <c r="X25" s="186"/>
      <c r="Y25" s="186"/>
      <c r="Z25" s="186"/>
      <c r="AA25" s="186">
        <v>5000</v>
      </c>
      <c r="AB25" s="186"/>
      <c r="AC25" s="186"/>
      <c r="AD25" s="186"/>
      <c r="AE25" s="186"/>
      <c r="AF25" s="186"/>
      <c r="AG25" s="186"/>
      <c r="AH25" s="186">
        <v>5600</v>
      </c>
      <c r="AI25" s="186"/>
      <c r="AJ25" s="186"/>
      <c r="AK25" s="186"/>
      <c r="AL25" s="186"/>
      <c r="AM25" s="186"/>
      <c r="AN25" s="186"/>
      <c r="AO25" s="186">
        <v>0</v>
      </c>
      <c r="AP25" s="186"/>
      <c r="AQ25" s="186"/>
      <c r="AR25" s="186"/>
      <c r="AS25" s="186"/>
      <c r="AT25" s="186"/>
      <c r="AU25" s="186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</row>
    <row r="26" spans="1:79" s="136" customFormat="1" ht="12.75" customHeight="1" x14ac:dyDescent="0.2">
      <c r="A26" s="185">
        <v>2271</v>
      </c>
      <c r="B26" s="185"/>
      <c r="C26" s="185"/>
      <c r="D26" s="185"/>
      <c r="E26" s="185"/>
      <c r="F26" s="185"/>
      <c r="G26" s="130" t="s">
        <v>269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86">
        <v>0</v>
      </c>
      <c r="U26" s="186"/>
      <c r="V26" s="186"/>
      <c r="W26" s="186"/>
      <c r="X26" s="186"/>
      <c r="Y26" s="186"/>
      <c r="Z26" s="186"/>
      <c r="AA26" s="186">
        <v>45000</v>
      </c>
      <c r="AB26" s="186"/>
      <c r="AC26" s="186"/>
      <c r="AD26" s="186"/>
      <c r="AE26" s="186"/>
      <c r="AF26" s="186"/>
      <c r="AG26" s="186"/>
      <c r="AH26" s="186">
        <v>50700</v>
      </c>
      <c r="AI26" s="186"/>
      <c r="AJ26" s="186"/>
      <c r="AK26" s="186"/>
      <c r="AL26" s="186"/>
      <c r="AM26" s="186"/>
      <c r="AN26" s="186"/>
      <c r="AO26" s="186">
        <v>0</v>
      </c>
      <c r="AP26" s="186"/>
      <c r="AQ26" s="186"/>
      <c r="AR26" s="186"/>
      <c r="AS26" s="186"/>
      <c r="AT26" s="186"/>
      <c r="AU26" s="186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</row>
    <row r="27" spans="1:79" s="136" customFormat="1" ht="25.5" customHeight="1" x14ac:dyDescent="0.2">
      <c r="A27" s="185">
        <v>2272</v>
      </c>
      <c r="B27" s="185"/>
      <c r="C27" s="185"/>
      <c r="D27" s="185"/>
      <c r="E27" s="185"/>
      <c r="F27" s="185"/>
      <c r="G27" s="130" t="s">
        <v>270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86">
        <v>0</v>
      </c>
      <c r="U27" s="186"/>
      <c r="V27" s="186"/>
      <c r="W27" s="186"/>
      <c r="X27" s="186"/>
      <c r="Y27" s="186"/>
      <c r="Z27" s="186"/>
      <c r="AA27" s="186">
        <v>5000</v>
      </c>
      <c r="AB27" s="186"/>
      <c r="AC27" s="186"/>
      <c r="AD27" s="186"/>
      <c r="AE27" s="186"/>
      <c r="AF27" s="186"/>
      <c r="AG27" s="186"/>
      <c r="AH27" s="186">
        <v>5700</v>
      </c>
      <c r="AI27" s="186"/>
      <c r="AJ27" s="186"/>
      <c r="AK27" s="186"/>
      <c r="AL27" s="186"/>
      <c r="AM27" s="186"/>
      <c r="AN27" s="186"/>
      <c r="AO27" s="186">
        <v>0</v>
      </c>
      <c r="AP27" s="186"/>
      <c r="AQ27" s="186"/>
      <c r="AR27" s="186"/>
      <c r="AS27" s="186"/>
      <c r="AT27" s="186"/>
      <c r="AU27" s="186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</row>
    <row r="28" spans="1:79" s="136" customFormat="1" ht="12.75" customHeight="1" x14ac:dyDescent="0.2">
      <c r="A28" s="185">
        <v>2273</v>
      </c>
      <c r="B28" s="185"/>
      <c r="C28" s="185"/>
      <c r="D28" s="185"/>
      <c r="E28" s="185"/>
      <c r="F28" s="185"/>
      <c r="G28" s="130" t="s">
        <v>271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86">
        <v>0</v>
      </c>
      <c r="U28" s="186"/>
      <c r="V28" s="186"/>
      <c r="W28" s="186"/>
      <c r="X28" s="186"/>
      <c r="Y28" s="186"/>
      <c r="Z28" s="186"/>
      <c r="AA28" s="186">
        <v>45000</v>
      </c>
      <c r="AB28" s="186"/>
      <c r="AC28" s="186"/>
      <c r="AD28" s="186"/>
      <c r="AE28" s="186"/>
      <c r="AF28" s="186"/>
      <c r="AG28" s="186"/>
      <c r="AH28" s="186">
        <v>50700</v>
      </c>
      <c r="AI28" s="186"/>
      <c r="AJ28" s="186"/>
      <c r="AK28" s="186"/>
      <c r="AL28" s="186"/>
      <c r="AM28" s="186"/>
      <c r="AN28" s="186"/>
      <c r="AO28" s="186">
        <v>0</v>
      </c>
      <c r="AP28" s="186"/>
      <c r="AQ28" s="186"/>
      <c r="AR28" s="186"/>
      <c r="AS28" s="186"/>
      <c r="AT28" s="186"/>
      <c r="AU28" s="186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</row>
    <row r="29" spans="1:79" s="136" customFormat="1" ht="25.5" customHeight="1" x14ac:dyDescent="0.2">
      <c r="A29" s="185">
        <v>3110</v>
      </c>
      <c r="B29" s="185"/>
      <c r="C29" s="185"/>
      <c r="D29" s="185"/>
      <c r="E29" s="185"/>
      <c r="F29" s="185"/>
      <c r="G29" s="130" t="s">
        <v>272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86">
        <v>0</v>
      </c>
      <c r="U29" s="186"/>
      <c r="V29" s="186"/>
      <c r="W29" s="186"/>
      <c r="X29" s="186"/>
      <c r="Y29" s="186"/>
      <c r="Z29" s="186"/>
      <c r="AA29" s="186">
        <v>30000</v>
      </c>
      <c r="AB29" s="186"/>
      <c r="AC29" s="186"/>
      <c r="AD29" s="186"/>
      <c r="AE29" s="186"/>
      <c r="AF29" s="186"/>
      <c r="AG29" s="186"/>
      <c r="AH29" s="186">
        <v>0</v>
      </c>
      <c r="AI29" s="186"/>
      <c r="AJ29" s="186"/>
      <c r="AK29" s="186"/>
      <c r="AL29" s="186"/>
      <c r="AM29" s="186"/>
      <c r="AN29" s="186"/>
      <c r="AO29" s="186">
        <v>0</v>
      </c>
      <c r="AP29" s="186"/>
      <c r="AQ29" s="186"/>
      <c r="AR29" s="186"/>
      <c r="AS29" s="186"/>
      <c r="AT29" s="186"/>
      <c r="AU29" s="186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</row>
    <row r="31" spans="1:79" ht="15" customHeight="1" x14ac:dyDescent="0.2">
      <c r="A31" s="67" t="s">
        <v>186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3" spans="1:79" ht="48" customHeight="1" x14ac:dyDescent="0.2">
      <c r="A33" s="57" t="s">
        <v>7</v>
      </c>
      <c r="B33" s="57"/>
      <c r="C33" s="57"/>
      <c r="D33" s="57"/>
      <c r="E33" s="57"/>
      <c r="F33" s="57"/>
      <c r="G33" s="51" t="s">
        <v>20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57" t="s">
        <v>9</v>
      </c>
      <c r="AG33" s="57"/>
      <c r="AH33" s="57"/>
      <c r="AI33" s="57"/>
      <c r="AJ33" s="57"/>
      <c r="AK33" s="57" t="s">
        <v>8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 t="s">
        <v>383</v>
      </c>
      <c r="AV33" s="57"/>
      <c r="AW33" s="57"/>
      <c r="AX33" s="57"/>
      <c r="AY33" s="57"/>
      <c r="AZ33" s="57"/>
      <c r="BA33" s="57"/>
      <c r="BB33" s="57"/>
      <c r="BC33" s="57"/>
      <c r="BD33" s="57"/>
      <c r="BE33" s="57" t="s">
        <v>384</v>
      </c>
      <c r="BF33" s="57"/>
      <c r="BG33" s="57"/>
      <c r="BH33" s="57"/>
      <c r="BI33" s="57"/>
      <c r="BJ33" s="57"/>
      <c r="BK33" s="57"/>
      <c r="BL33" s="57"/>
      <c r="BM33" s="57"/>
      <c r="BN33" s="57"/>
    </row>
    <row r="34" spans="1:79" ht="15" customHeight="1" x14ac:dyDescent="0.2">
      <c r="A34" s="57">
        <v>1</v>
      </c>
      <c r="B34" s="57"/>
      <c r="C34" s="57"/>
      <c r="D34" s="57"/>
      <c r="E34" s="57"/>
      <c r="F34" s="57"/>
      <c r="G34" s="51">
        <v>2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7">
        <v>3</v>
      </c>
      <c r="AG34" s="57"/>
      <c r="AH34" s="57"/>
      <c r="AI34" s="57"/>
      <c r="AJ34" s="57"/>
      <c r="AK34" s="57">
        <v>4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>
        <v>5</v>
      </c>
      <c r="AV34" s="57"/>
      <c r="AW34" s="57"/>
      <c r="AX34" s="57"/>
      <c r="AY34" s="57"/>
      <c r="AZ34" s="57"/>
      <c r="BA34" s="57"/>
      <c r="BB34" s="57"/>
      <c r="BC34" s="57"/>
      <c r="BD34" s="57"/>
      <c r="BE34" s="57">
        <v>6</v>
      </c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79" ht="15" hidden="1" customHeight="1" x14ac:dyDescent="0.2">
      <c r="A35" s="111" t="s">
        <v>187</v>
      </c>
      <c r="B35" s="111"/>
      <c r="C35" s="111"/>
      <c r="D35" s="111"/>
      <c r="E35" s="111"/>
      <c r="F35" s="111"/>
      <c r="G35" s="113" t="s">
        <v>78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5"/>
      <c r="AF35" s="111" t="s">
        <v>91</v>
      </c>
      <c r="AG35" s="111"/>
      <c r="AH35" s="111"/>
      <c r="AI35" s="111"/>
      <c r="AJ35" s="111"/>
      <c r="AK35" s="111" t="s">
        <v>92</v>
      </c>
      <c r="AL35" s="111"/>
      <c r="AM35" s="111"/>
      <c r="AN35" s="111"/>
      <c r="AO35" s="111"/>
      <c r="AP35" s="111"/>
      <c r="AQ35" s="111"/>
      <c r="AR35" s="111"/>
      <c r="AS35" s="111"/>
      <c r="AT35" s="111"/>
      <c r="AU35" s="111" t="s">
        <v>139</v>
      </c>
      <c r="AV35" s="111"/>
      <c r="AW35" s="111"/>
      <c r="AX35" s="111"/>
      <c r="AY35" s="111"/>
      <c r="AZ35" s="111"/>
      <c r="BA35" s="111"/>
      <c r="BB35" s="111"/>
      <c r="BC35" s="111"/>
      <c r="BD35" s="111"/>
      <c r="BE35" s="111" t="s">
        <v>141</v>
      </c>
      <c r="BF35" s="111"/>
      <c r="BG35" s="111"/>
      <c r="BH35" s="111"/>
      <c r="BI35" s="111"/>
      <c r="BJ35" s="111"/>
      <c r="BK35" s="111"/>
      <c r="BL35" s="111"/>
      <c r="BM35" s="111"/>
      <c r="BN35" s="111"/>
      <c r="CA35" t="s">
        <v>66</v>
      </c>
    </row>
    <row r="36" spans="1:79" s="7" customFormat="1" x14ac:dyDescent="0.2">
      <c r="A36" s="112"/>
      <c r="B36" s="112"/>
      <c r="C36" s="112"/>
      <c r="D36" s="112"/>
      <c r="E36" s="112"/>
      <c r="F36" s="112"/>
      <c r="G36" s="124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6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CA36" s="7" t="s">
        <v>67</v>
      </c>
    </row>
    <row r="38" spans="1:79" ht="14.25" customHeight="1" x14ac:dyDescent="0.2">
      <c r="A38" s="66" t="s">
        <v>385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15" customHeigh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</row>
    <row r="41" spans="1:79" s="1" customFormat="1" ht="28.5" hidden="1" customHeight="1" x14ac:dyDescent="0.2">
      <c r="A41" s="119"/>
      <c r="B41" s="119"/>
      <c r="C41" s="119"/>
      <c r="D41" s="119"/>
      <c r="E41" s="119"/>
      <c r="F41" s="119"/>
      <c r="G41" s="118" t="s">
        <v>1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 t="s">
        <v>101</v>
      </c>
      <c r="U41" s="116"/>
      <c r="V41" s="116"/>
      <c r="W41" s="116"/>
      <c r="X41" s="116"/>
      <c r="Y41" s="116"/>
      <c r="Z41" s="116"/>
      <c r="AA41" s="116" t="s">
        <v>102</v>
      </c>
      <c r="AB41" s="116"/>
      <c r="AC41" s="116"/>
      <c r="AD41" s="116"/>
      <c r="AE41" s="116"/>
      <c r="AF41" s="116"/>
      <c r="AG41" s="116"/>
      <c r="AH41" s="116" t="s">
        <v>103</v>
      </c>
      <c r="AI41" s="116"/>
      <c r="AJ41" s="116"/>
      <c r="AK41" s="116"/>
      <c r="AL41" s="116"/>
      <c r="AM41" s="116"/>
      <c r="AN41" s="117"/>
      <c r="AO41" s="118" t="s">
        <v>104</v>
      </c>
      <c r="AP41" s="116"/>
      <c r="AQ41" s="116"/>
      <c r="AR41" s="116"/>
      <c r="AS41" s="116"/>
      <c r="AT41" s="116"/>
      <c r="AU41" s="116"/>
      <c r="AV41" s="12"/>
      <c r="AW41" s="12"/>
      <c r="AX41" s="12"/>
      <c r="AY41" s="12"/>
      <c r="AZ41" s="12"/>
      <c r="BA41" s="12"/>
      <c r="BB41" s="12"/>
      <c r="BC41" s="12"/>
      <c r="BD41" s="13"/>
      <c r="BE41" s="11"/>
      <c r="BF41" s="12"/>
      <c r="BG41" s="12"/>
      <c r="BH41" s="12"/>
      <c r="BI41" s="12"/>
      <c r="BJ41" s="12"/>
      <c r="BK41" s="12"/>
      <c r="BL41" s="12"/>
      <c r="BM41" s="12"/>
      <c r="BN41" s="13"/>
      <c r="CA41" t="s">
        <v>129</v>
      </c>
    </row>
    <row r="42" spans="1:79" s="9" customFormat="1" ht="12.75" customHeight="1" x14ac:dyDescent="0.2">
      <c r="A42" s="119" t="s">
        <v>179</v>
      </c>
      <c r="B42" s="119"/>
      <c r="C42" s="119"/>
      <c r="D42" s="119"/>
      <c r="E42" s="119"/>
      <c r="F42" s="119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8">
        <v>2659373</v>
      </c>
      <c r="U42" s="188"/>
      <c r="V42" s="188"/>
      <c r="W42" s="188"/>
      <c r="X42" s="188"/>
      <c r="Y42" s="188"/>
      <c r="Z42" s="188"/>
      <c r="AA42" s="188">
        <v>2982400</v>
      </c>
      <c r="AB42" s="188"/>
      <c r="AC42" s="188"/>
      <c r="AD42" s="188"/>
      <c r="AE42" s="188"/>
      <c r="AF42" s="188"/>
      <c r="AG42" s="188"/>
      <c r="AH42" s="188">
        <v>3118000</v>
      </c>
      <c r="AI42" s="188"/>
      <c r="AJ42" s="188"/>
      <c r="AK42" s="188"/>
      <c r="AL42" s="188"/>
      <c r="AM42" s="188"/>
      <c r="AN42" s="188"/>
      <c r="AO42" s="188">
        <v>0</v>
      </c>
      <c r="AP42" s="188"/>
      <c r="AQ42" s="188"/>
      <c r="AR42" s="188"/>
      <c r="AS42" s="188"/>
      <c r="AT42" s="188"/>
      <c r="AU42" s="188"/>
      <c r="AV42" s="14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CA42" s="9" t="s">
        <v>130</v>
      </c>
    </row>
    <row r="45" spans="1:79" ht="14.25" customHeight="1" x14ac:dyDescent="0.2">
      <c r="A45" s="83" t="s">
        <v>389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6" spans="1:79" ht="15" x14ac:dyDescent="0.25">
      <c r="A46" s="120" t="s">
        <v>251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</row>
    <row r="47" spans="1:79" ht="12.95" customHeight="1" x14ac:dyDescent="0.2">
      <c r="A47" s="57" t="s">
        <v>3</v>
      </c>
      <c r="B47" s="57"/>
      <c r="C47" s="57"/>
      <c r="D47" s="57"/>
      <c r="E47" s="57"/>
      <c r="F47" s="57"/>
      <c r="G47" s="57" t="s">
        <v>20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 t="s">
        <v>255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 t="s">
        <v>257</v>
      </c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 t="s">
        <v>390</v>
      </c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ht="47.1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 t="s">
        <v>22</v>
      </c>
      <c r="U48" s="57"/>
      <c r="V48" s="57"/>
      <c r="W48" s="57"/>
      <c r="X48" s="57"/>
      <c r="Y48" s="57"/>
      <c r="Z48" s="57"/>
      <c r="AA48" s="57" t="s">
        <v>121</v>
      </c>
      <c r="AB48" s="57"/>
      <c r="AC48" s="57"/>
      <c r="AD48" s="57"/>
      <c r="AE48" s="57"/>
      <c r="AF48" s="57"/>
      <c r="AG48" s="57"/>
      <c r="AH48" s="57" t="s">
        <v>22</v>
      </c>
      <c r="AI48" s="57"/>
      <c r="AJ48" s="57"/>
      <c r="AK48" s="57"/>
      <c r="AL48" s="57"/>
      <c r="AM48" s="57"/>
      <c r="AN48" s="57"/>
      <c r="AO48" s="57" t="s">
        <v>121</v>
      </c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7">
        <v>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>
        <v>3</v>
      </c>
      <c r="U49" s="57"/>
      <c r="V49" s="57"/>
      <c r="W49" s="57"/>
      <c r="X49" s="57"/>
      <c r="Y49" s="57"/>
      <c r="Z49" s="57"/>
      <c r="AA49" s="57">
        <v>4</v>
      </c>
      <c r="AB49" s="57"/>
      <c r="AC49" s="57"/>
      <c r="AD49" s="57"/>
      <c r="AE49" s="57"/>
      <c r="AF49" s="57"/>
      <c r="AG49" s="57"/>
      <c r="AH49" s="57">
        <v>5</v>
      </c>
      <c r="AI49" s="57"/>
      <c r="AJ49" s="57"/>
      <c r="AK49" s="57"/>
      <c r="AL49" s="57"/>
      <c r="AM49" s="57"/>
      <c r="AN49" s="57"/>
      <c r="AO49" s="57">
        <v>6</v>
      </c>
      <c r="AP49" s="57"/>
      <c r="AQ49" s="57"/>
      <c r="AR49" s="57"/>
      <c r="AS49" s="57"/>
      <c r="AT49" s="57"/>
      <c r="AU49" s="57"/>
      <c r="AV49" s="57">
        <v>7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s="2" customFormat="1" ht="12.75" hidden="1" customHeight="1" x14ac:dyDescent="0.2">
      <c r="A50" s="60" t="s">
        <v>128</v>
      </c>
      <c r="B50" s="60"/>
      <c r="C50" s="60"/>
      <c r="D50" s="60"/>
      <c r="E50" s="60"/>
      <c r="F50" s="60"/>
      <c r="G50" s="99" t="s">
        <v>78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59" t="s">
        <v>101</v>
      </c>
      <c r="U50" s="59"/>
      <c r="V50" s="59"/>
      <c r="W50" s="59"/>
      <c r="X50" s="59"/>
      <c r="Y50" s="59"/>
      <c r="Z50" s="59"/>
      <c r="AA50" s="59" t="s">
        <v>102</v>
      </c>
      <c r="AB50" s="59"/>
      <c r="AC50" s="59"/>
      <c r="AD50" s="59"/>
      <c r="AE50" s="59"/>
      <c r="AF50" s="59"/>
      <c r="AG50" s="59"/>
      <c r="AH50" s="59" t="s">
        <v>103</v>
      </c>
      <c r="AI50" s="59"/>
      <c r="AJ50" s="59"/>
      <c r="AK50" s="59"/>
      <c r="AL50" s="59"/>
      <c r="AM50" s="59"/>
      <c r="AN50" s="59"/>
      <c r="AO50" s="59" t="s">
        <v>104</v>
      </c>
      <c r="AP50" s="59"/>
      <c r="AQ50" s="59"/>
      <c r="AR50" s="59"/>
      <c r="AS50" s="59"/>
      <c r="AT50" s="59"/>
      <c r="AU50" s="59"/>
      <c r="AV50" s="60" t="s">
        <v>110</v>
      </c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CA50" s="2" t="s">
        <v>68</v>
      </c>
    </row>
    <row r="51" spans="1:79" s="8" customFormat="1" ht="12.75" customHeight="1" x14ac:dyDescent="0.2">
      <c r="A51" s="60" t="s">
        <v>1</v>
      </c>
      <c r="B51" s="60"/>
      <c r="C51" s="60"/>
      <c r="D51" s="60"/>
      <c r="E51" s="60"/>
      <c r="F51" s="60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CA51" s="8" t="s">
        <v>69</v>
      </c>
    </row>
    <row r="53" spans="1:79" ht="15" customHeight="1" x14ac:dyDescent="0.2">
      <c r="A53" s="83" t="s">
        <v>189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5" spans="1:79" ht="90.95" customHeight="1" x14ac:dyDescent="0.2">
      <c r="A55" s="57" t="s">
        <v>7</v>
      </c>
      <c r="B55" s="57"/>
      <c r="C55" s="57"/>
      <c r="D55" s="57"/>
      <c r="E55" s="57"/>
      <c r="F55" s="57"/>
      <c r="G55" s="51" t="s">
        <v>20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57" t="s">
        <v>9</v>
      </c>
      <c r="AG55" s="57"/>
      <c r="AH55" s="57"/>
      <c r="AI55" s="57"/>
      <c r="AJ55" s="57"/>
      <c r="AK55" s="57" t="s">
        <v>8</v>
      </c>
      <c r="AL55" s="57"/>
      <c r="AM55" s="57"/>
      <c r="AN55" s="57"/>
      <c r="AO55" s="57"/>
      <c r="AP55" s="57"/>
      <c r="AQ55" s="57"/>
      <c r="AR55" s="57"/>
      <c r="AS55" s="57"/>
      <c r="AT55" s="57"/>
      <c r="AU55" s="57" t="s">
        <v>386</v>
      </c>
      <c r="AV55" s="57"/>
      <c r="AW55" s="57"/>
      <c r="AX55" s="57"/>
      <c r="AY55" s="57"/>
      <c r="AZ55" s="57"/>
      <c r="BA55" s="57" t="s">
        <v>387</v>
      </c>
      <c r="BB55" s="57"/>
      <c r="BC55" s="57"/>
      <c r="BD55" s="57"/>
      <c r="BE55" s="57"/>
      <c r="BF55" s="57"/>
      <c r="BG55" s="57" t="s">
        <v>391</v>
      </c>
      <c r="BH55" s="57"/>
      <c r="BI55" s="57"/>
      <c r="BJ55" s="57"/>
      <c r="BK55" s="57"/>
      <c r="BL55" s="57"/>
      <c r="BM55" s="57" t="s">
        <v>392</v>
      </c>
      <c r="BN55" s="57"/>
      <c r="BO55" s="57"/>
      <c r="BP55" s="57"/>
      <c r="BQ55" s="57"/>
      <c r="BR55" s="57"/>
    </row>
    <row r="56" spans="1:79" ht="15" customHeight="1" x14ac:dyDescent="0.2">
      <c r="A56" s="57">
        <v>1</v>
      </c>
      <c r="B56" s="57"/>
      <c r="C56" s="57"/>
      <c r="D56" s="57"/>
      <c r="E56" s="57"/>
      <c r="F56" s="57"/>
      <c r="G56" s="51">
        <v>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57">
        <v>3</v>
      </c>
      <c r="AG56" s="57"/>
      <c r="AH56" s="57"/>
      <c r="AI56" s="57"/>
      <c r="AJ56" s="57"/>
      <c r="AK56" s="57">
        <v>4</v>
      </c>
      <c r="AL56" s="57"/>
      <c r="AM56" s="57"/>
      <c r="AN56" s="57"/>
      <c r="AO56" s="57"/>
      <c r="AP56" s="57"/>
      <c r="AQ56" s="57"/>
      <c r="AR56" s="57"/>
      <c r="AS56" s="57"/>
      <c r="AT56" s="57"/>
      <c r="AU56" s="57">
        <v>5</v>
      </c>
      <c r="AV56" s="57"/>
      <c r="AW56" s="57"/>
      <c r="AX56" s="57"/>
      <c r="AY56" s="57"/>
      <c r="AZ56" s="57"/>
      <c r="BA56" s="57">
        <v>6</v>
      </c>
      <c r="BB56" s="57"/>
      <c r="BC56" s="57"/>
      <c r="BD56" s="57"/>
      <c r="BE56" s="57"/>
      <c r="BF56" s="57"/>
      <c r="BG56" s="57">
        <v>7</v>
      </c>
      <c r="BH56" s="57"/>
      <c r="BI56" s="57"/>
      <c r="BJ56" s="57"/>
      <c r="BK56" s="57"/>
      <c r="BL56" s="57"/>
      <c r="BM56" s="57">
        <v>8</v>
      </c>
      <c r="BN56" s="57"/>
      <c r="BO56" s="57"/>
      <c r="BP56" s="57"/>
      <c r="BQ56" s="57"/>
      <c r="BR56" s="57"/>
    </row>
    <row r="57" spans="1:79" ht="9.75" hidden="1" customHeight="1" x14ac:dyDescent="0.2">
      <c r="A57" s="111" t="s">
        <v>187</v>
      </c>
      <c r="B57" s="111"/>
      <c r="C57" s="111"/>
      <c r="D57" s="111"/>
      <c r="E57" s="111"/>
      <c r="F57" s="111"/>
      <c r="G57" s="113" t="s">
        <v>78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5"/>
      <c r="AF57" s="111" t="s">
        <v>91</v>
      </c>
      <c r="AG57" s="111"/>
      <c r="AH57" s="111"/>
      <c r="AI57" s="111"/>
      <c r="AJ57" s="111"/>
      <c r="AK57" s="111" t="s">
        <v>92</v>
      </c>
      <c r="AL57" s="111"/>
      <c r="AM57" s="111"/>
      <c r="AN57" s="111"/>
      <c r="AO57" s="111"/>
      <c r="AP57" s="111"/>
      <c r="AQ57" s="111"/>
      <c r="AR57" s="111"/>
      <c r="AS57" s="111"/>
      <c r="AT57" s="111"/>
      <c r="AU57" s="111" t="s">
        <v>139</v>
      </c>
      <c r="AV57" s="111"/>
      <c r="AW57" s="111"/>
      <c r="AX57" s="111"/>
      <c r="AY57" s="111"/>
      <c r="AZ57" s="111"/>
      <c r="BA57" s="111" t="s">
        <v>141</v>
      </c>
      <c r="BB57" s="111"/>
      <c r="BC57" s="111"/>
      <c r="BD57" s="111"/>
      <c r="BE57" s="111"/>
      <c r="BF57" s="111"/>
      <c r="BG57" s="111" t="s">
        <v>133</v>
      </c>
      <c r="BH57" s="111"/>
      <c r="BI57" s="111"/>
      <c r="BJ57" s="111"/>
      <c r="BK57" s="111"/>
      <c r="BL57" s="111"/>
      <c r="BM57" s="111" t="s">
        <v>135</v>
      </c>
      <c r="BN57" s="111"/>
      <c r="BO57" s="111"/>
      <c r="BP57" s="111"/>
      <c r="BQ57" s="111"/>
      <c r="BR57" s="111"/>
      <c r="CA57" t="s">
        <v>70</v>
      </c>
    </row>
    <row r="58" spans="1:79" s="7" customFormat="1" x14ac:dyDescent="0.2">
      <c r="A58" s="112"/>
      <c r="B58" s="112"/>
      <c r="C58" s="112"/>
      <c r="D58" s="112"/>
      <c r="E58" s="112"/>
      <c r="F58" s="112"/>
      <c r="G58" s="124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6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CA58" s="7" t="s">
        <v>71</v>
      </c>
    </row>
    <row r="60" spans="1:79" ht="28.5" customHeight="1" x14ac:dyDescent="0.2">
      <c r="A60" s="61" t="s">
        <v>393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</row>
    <row r="62" spans="1:79" s="21" customFormat="1" ht="1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79" s="2" customFormat="1" ht="15.75" hidden="1" customHeight="1" x14ac:dyDescent="0.2">
      <c r="A63" s="60"/>
      <c r="B63" s="60"/>
      <c r="C63" s="60"/>
      <c r="D63" s="60"/>
      <c r="E63" s="60"/>
      <c r="F63" s="60"/>
      <c r="G63" s="54" t="s">
        <v>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 t="s">
        <v>101</v>
      </c>
      <c r="U63" s="55"/>
      <c r="V63" s="55"/>
      <c r="W63" s="55"/>
      <c r="X63" s="55"/>
      <c r="Y63" s="55"/>
      <c r="Z63" s="55"/>
      <c r="AA63" s="55" t="s">
        <v>102</v>
      </c>
      <c r="AB63" s="55"/>
      <c r="AC63" s="55"/>
      <c r="AD63" s="55"/>
      <c r="AE63" s="55"/>
      <c r="AF63" s="55"/>
      <c r="AG63" s="55"/>
      <c r="AH63" s="55" t="s">
        <v>103</v>
      </c>
      <c r="AI63" s="55"/>
      <c r="AJ63" s="55"/>
      <c r="AK63" s="55"/>
      <c r="AL63" s="55"/>
      <c r="AM63" s="55"/>
      <c r="AN63" s="55"/>
      <c r="AO63" s="127" t="s">
        <v>104</v>
      </c>
      <c r="AP63" s="127"/>
      <c r="AQ63" s="127"/>
      <c r="AR63" s="127"/>
      <c r="AS63" s="127"/>
      <c r="AT63" s="127"/>
      <c r="AU63" s="128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CA63" s="2" t="s">
        <v>131</v>
      </c>
    </row>
    <row r="64" spans="1:79" s="9" customFormat="1" ht="15" customHeight="1" x14ac:dyDescent="0.2">
      <c r="A64" s="119" t="s">
        <v>179</v>
      </c>
      <c r="B64" s="119"/>
      <c r="C64" s="119"/>
      <c r="D64" s="119"/>
      <c r="E64" s="119"/>
      <c r="F64" s="119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90"/>
      <c r="CA64" s="9" t="s">
        <v>132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152" t="s">
        <v>245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40"/>
      <c r="AC68" s="40"/>
      <c r="AD68" s="40"/>
      <c r="AE68" s="40"/>
      <c r="AF68" s="40"/>
      <c r="AG68" s="40"/>
      <c r="AH68" s="43"/>
      <c r="AI68" s="43"/>
      <c r="AJ68" s="43"/>
      <c r="AK68" s="43"/>
      <c r="AL68" s="43"/>
      <c r="AM68" s="43"/>
      <c r="AN68" s="43"/>
      <c r="AO68" s="43"/>
      <c r="AP68" s="43"/>
      <c r="AQ68" s="40"/>
      <c r="AR68" s="40"/>
      <c r="AS68" s="40"/>
      <c r="AT68" s="40"/>
      <c r="AU68" s="153" t="s">
        <v>247</v>
      </c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</row>
    <row r="69" spans="1:64" ht="12.75" customHeight="1" x14ac:dyDescent="0.2">
      <c r="AB69" s="41"/>
      <c r="AC69" s="41"/>
      <c r="AD69" s="41"/>
      <c r="AE69" s="41"/>
      <c r="AF69" s="41"/>
      <c r="AG69" s="41"/>
      <c r="AH69" s="45" t="s">
        <v>2</v>
      </c>
      <c r="AI69" s="45"/>
      <c r="AJ69" s="45"/>
      <c r="AK69" s="45"/>
      <c r="AL69" s="45"/>
      <c r="AM69" s="45"/>
      <c r="AN69" s="45"/>
      <c r="AO69" s="45"/>
      <c r="AP69" s="45"/>
      <c r="AQ69" s="41"/>
      <c r="AR69" s="41"/>
      <c r="AS69" s="41"/>
      <c r="AT69" s="41"/>
      <c r="AU69" s="45" t="s">
        <v>205</v>
      </c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64" ht="15" x14ac:dyDescent="0.2">
      <c r="AB70" s="41"/>
      <c r="AC70" s="41"/>
      <c r="AD70" s="41"/>
      <c r="AE70" s="41"/>
      <c r="AF70" s="41"/>
      <c r="AG70" s="41"/>
      <c r="AH70" s="42"/>
      <c r="AI70" s="42"/>
      <c r="AJ70" s="42"/>
      <c r="AK70" s="42"/>
      <c r="AL70" s="42"/>
      <c r="AM70" s="42"/>
      <c r="AN70" s="42"/>
      <c r="AO70" s="42"/>
      <c r="AP70" s="42"/>
      <c r="AQ70" s="41"/>
      <c r="AR70" s="41"/>
      <c r="AS70" s="41"/>
      <c r="AT70" s="41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64" ht="18" customHeight="1" x14ac:dyDescent="0.2">
      <c r="A71" s="152" t="s">
        <v>246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41"/>
      <c r="AC71" s="41"/>
      <c r="AD71" s="41"/>
      <c r="AE71" s="41"/>
      <c r="AF71" s="41"/>
      <c r="AG71" s="41"/>
      <c r="AH71" s="44"/>
      <c r="AI71" s="44"/>
      <c r="AJ71" s="44"/>
      <c r="AK71" s="44"/>
      <c r="AL71" s="44"/>
      <c r="AM71" s="44"/>
      <c r="AN71" s="44"/>
      <c r="AO71" s="44"/>
      <c r="AP71" s="44"/>
      <c r="AQ71" s="41"/>
      <c r="AR71" s="41"/>
      <c r="AS71" s="41"/>
      <c r="AT71" s="41"/>
      <c r="AU71" s="154" t="s">
        <v>248</v>
      </c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</row>
    <row r="72" spans="1:64" ht="12" customHeight="1" x14ac:dyDescent="0.2">
      <c r="AB72" s="41"/>
      <c r="AC72" s="41"/>
      <c r="AD72" s="41"/>
      <c r="AE72" s="41"/>
      <c r="AF72" s="41"/>
      <c r="AG72" s="41"/>
      <c r="AH72" s="45" t="s">
        <v>2</v>
      </c>
      <c r="AI72" s="45"/>
      <c r="AJ72" s="45"/>
      <c r="AK72" s="45"/>
      <c r="AL72" s="45"/>
      <c r="AM72" s="45"/>
      <c r="AN72" s="45"/>
      <c r="AO72" s="45"/>
      <c r="AP72" s="45"/>
      <c r="AQ72" s="41"/>
      <c r="AR72" s="41"/>
      <c r="AS72" s="41"/>
      <c r="AT72" s="41"/>
      <c r="AU72" s="45" t="s">
        <v>205</v>
      </c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</sheetData>
  <mergeCells count="240"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36:F36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zoomScaleNormal="100" workbookViewId="0">
      <selection activeCell="AO21" sqref="AO21:AU2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388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244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243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249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231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352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249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362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363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364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236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250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381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251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252</v>
      </c>
      <c r="U17" s="57"/>
      <c r="V17" s="57"/>
      <c r="W17" s="57"/>
      <c r="X17" s="57"/>
      <c r="Y17" s="57"/>
      <c r="Z17" s="57"/>
      <c r="AA17" s="57" t="s">
        <v>253</v>
      </c>
      <c r="AB17" s="57"/>
      <c r="AC17" s="57"/>
      <c r="AD17" s="57"/>
      <c r="AE17" s="57"/>
      <c r="AF17" s="57"/>
      <c r="AG17" s="57"/>
      <c r="AH17" s="57" t="s">
        <v>254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382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12.75" customHeight="1" x14ac:dyDescent="0.2">
      <c r="A21" s="185">
        <v>9000</v>
      </c>
      <c r="B21" s="185"/>
      <c r="C21" s="185"/>
      <c r="D21" s="185"/>
      <c r="E21" s="185"/>
      <c r="F21" s="185"/>
      <c r="G21" s="130" t="s">
        <v>353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86">
        <v>0</v>
      </c>
      <c r="U21" s="186"/>
      <c r="V21" s="186"/>
      <c r="W21" s="186"/>
      <c r="X21" s="186"/>
      <c r="Y21" s="186"/>
      <c r="Z21" s="186"/>
      <c r="AA21" s="186">
        <v>300000</v>
      </c>
      <c r="AB21" s="186"/>
      <c r="AC21" s="186"/>
      <c r="AD21" s="186"/>
      <c r="AE21" s="186"/>
      <c r="AF21" s="186"/>
      <c r="AG21" s="186"/>
      <c r="AH21" s="186">
        <v>780000</v>
      </c>
      <c r="AI21" s="186"/>
      <c r="AJ21" s="186"/>
      <c r="AK21" s="186"/>
      <c r="AL21" s="186"/>
      <c r="AM21" s="186"/>
      <c r="AN21" s="186"/>
      <c r="AO21" s="186">
        <v>0</v>
      </c>
      <c r="AP21" s="186"/>
      <c r="AQ21" s="186"/>
      <c r="AR21" s="186"/>
      <c r="AS21" s="186"/>
      <c r="AT21" s="186"/>
      <c r="AU21" s="186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CA21" s="136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383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384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3" t="s">
        <v>78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2"/>
      <c r="B28" s="112"/>
      <c r="C28" s="112"/>
      <c r="D28" s="112"/>
      <c r="E28" s="112"/>
      <c r="F28" s="112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CA28" s="7" t="s">
        <v>67</v>
      </c>
    </row>
    <row r="30" spans="1:79" ht="14.25" customHeight="1" x14ac:dyDescent="0.2">
      <c r="A30" s="66" t="s">
        <v>385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3" spans="1:79" s="1" customFormat="1" ht="28.5" hidden="1" customHeight="1" x14ac:dyDescent="0.2">
      <c r="A33" s="119"/>
      <c r="B33" s="119"/>
      <c r="C33" s="119"/>
      <c r="D33" s="119"/>
      <c r="E33" s="119"/>
      <c r="F33" s="119"/>
      <c r="G33" s="118" t="s">
        <v>1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 t="s">
        <v>101</v>
      </c>
      <c r="U33" s="116"/>
      <c r="V33" s="116"/>
      <c r="W33" s="116"/>
      <c r="X33" s="116"/>
      <c r="Y33" s="116"/>
      <c r="Z33" s="116"/>
      <c r="AA33" s="116" t="s">
        <v>102</v>
      </c>
      <c r="AB33" s="116"/>
      <c r="AC33" s="116"/>
      <c r="AD33" s="116"/>
      <c r="AE33" s="116"/>
      <c r="AF33" s="116"/>
      <c r="AG33" s="116"/>
      <c r="AH33" s="116" t="s">
        <v>103</v>
      </c>
      <c r="AI33" s="116"/>
      <c r="AJ33" s="116"/>
      <c r="AK33" s="116"/>
      <c r="AL33" s="116"/>
      <c r="AM33" s="116"/>
      <c r="AN33" s="117"/>
      <c r="AO33" s="118" t="s">
        <v>104</v>
      </c>
      <c r="AP33" s="116"/>
      <c r="AQ33" s="116"/>
      <c r="AR33" s="116"/>
      <c r="AS33" s="116"/>
      <c r="AT33" s="116"/>
      <c r="AU33" s="116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9" t="s">
        <v>179</v>
      </c>
      <c r="B34" s="119"/>
      <c r="C34" s="119"/>
      <c r="D34" s="119"/>
      <c r="E34" s="119"/>
      <c r="F34" s="119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>
        <v>0</v>
      </c>
      <c r="U34" s="188"/>
      <c r="V34" s="188"/>
      <c r="W34" s="188"/>
      <c r="X34" s="188"/>
      <c r="Y34" s="188"/>
      <c r="Z34" s="188"/>
      <c r="AA34" s="188">
        <v>300000</v>
      </c>
      <c r="AB34" s="188"/>
      <c r="AC34" s="188"/>
      <c r="AD34" s="188"/>
      <c r="AE34" s="188"/>
      <c r="AF34" s="188"/>
      <c r="AG34" s="188"/>
      <c r="AH34" s="188">
        <v>780000</v>
      </c>
      <c r="AI34" s="188"/>
      <c r="AJ34" s="188"/>
      <c r="AK34" s="188"/>
      <c r="AL34" s="188"/>
      <c r="AM34" s="188"/>
      <c r="AN34" s="188"/>
      <c r="AO34" s="188">
        <v>0</v>
      </c>
      <c r="AP34" s="188"/>
      <c r="AQ34" s="188"/>
      <c r="AR34" s="188"/>
      <c r="AS34" s="188"/>
      <c r="AT34" s="188"/>
      <c r="AU34" s="18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389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0" t="s">
        <v>251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255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257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390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386</v>
      </c>
      <c r="AV47" s="57"/>
      <c r="AW47" s="57"/>
      <c r="AX47" s="57"/>
      <c r="AY47" s="57"/>
      <c r="AZ47" s="57"/>
      <c r="BA47" s="57" t="s">
        <v>387</v>
      </c>
      <c r="BB47" s="57"/>
      <c r="BC47" s="57"/>
      <c r="BD47" s="57"/>
      <c r="BE47" s="57"/>
      <c r="BF47" s="57"/>
      <c r="BG47" s="57" t="s">
        <v>391</v>
      </c>
      <c r="BH47" s="57"/>
      <c r="BI47" s="57"/>
      <c r="BJ47" s="57"/>
      <c r="BK47" s="57"/>
      <c r="BL47" s="57"/>
      <c r="BM47" s="57" t="s">
        <v>392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3" t="s">
        <v>78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2"/>
      <c r="B50" s="112"/>
      <c r="C50" s="112"/>
      <c r="D50" s="112"/>
      <c r="E50" s="112"/>
      <c r="F50" s="112"/>
      <c r="G50" s="124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CA50" s="7" t="s">
        <v>71</v>
      </c>
    </row>
    <row r="52" spans="1:79" ht="28.5" customHeight="1" x14ac:dyDescent="0.2">
      <c r="A52" s="61" t="s">
        <v>393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7" t="s">
        <v>104</v>
      </c>
      <c r="AP55" s="127"/>
      <c r="AQ55" s="127"/>
      <c r="AR55" s="127"/>
      <c r="AS55" s="127"/>
      <c r="AT55" s="127"/>
      <c r="AU55" s="12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9" t="s">
        <v>179</v>
      </c>
      <c r="B56" s="119"/>
      <c r="C56" s="119"/>
      <c r="D56" s="119"/>
      <c r="E56" s="119"/>
      <c r="F56" s="119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9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2" t="s">
        <v>245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3" t="s">
        <v>247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2" t="s">
        <v>246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4" t="s">
        <v>248</v>
      </c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opLeftCell="A25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2" t="s">
        <v>388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4" spans="1:79" ht="15" customHeight="1" x14ac:dyDescent="0.2">
      <c r="A4" s="27" t="s">
        <v>199</v>
      </c>
      <c r="B4" s="150" t="s">
        <v>244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46" t="s">
        <v>243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5" t="s">
        <v>249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0" t="s">
        <v>231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46" t="s">
        <v>352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5" t="s">
        <v>249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378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379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380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239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250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381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251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252</v>
      </c>
      <c r="U17" s="57"/>
      <c r="V17" s="57"/>
      <c r="W17" s="57"/>
      <c r="X17" s="57"/>
      <c r="Y17" s="57"/>
      <c r="Z17" s="57"/>
      <c r="AA17" s="57" t="s">
        <v>253</v>
      </c>
      <c r="AB17" s="57"/>
      <c r="AC17" s="57"/>
      <c r="AD17" s="57"/>
      <c r="AE17" s="57"/>
      <c r="AF17" s="57"/>
      <c r="AG17" s="57"/>
      <c r="AH17" s="57" t="s">
        <v>254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382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136" customFormat="1" ht="25.5" customHeight="1" x14ac:dyDescent="0.2">
      <c r="A21" s="185">
        <v>2620</v>
      </c>
      <c r="B21" s="185"/>
      <c r="C21" s="185"/>
      <c r="D21" s="185"/>
      <c r="E21" s="185"/>
      <c r="F21" s="185"/>
      <c r="G21" s="130" t="s">
        <v>365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86">
        <v>2325000</v>
      </c>
      <c r="U21" s="186"/>
      <c r="V21" s="186"/>
      <c r="W21" s="186"/>
      <c r="X21" s="186"/>
      <c r="Y21" s="186"/>
      <c r="Z21" s="186"/>
      <c r="AA21" s="186">
        <v>2100000</v>
      </c>
      <c r="AB21" s="186"/>
      <c r="AC21" s="186"/>
      <c r="AD21" s="186"/>
      <c r="AE21" s="186"/>
      <c r="AF21" s="186"/>
      <c r="AG21" s="186"/>
      <c r="AH21" s="186">
        <v>1303100</v>
      </c>
      <c r="AI21" s="186"/>
      <c r="AJ21" s="186"/>
      <c r="AK21" s="186"/>
      <c r="AL21" s="186"/>
      <c r="AM21" s="186"/>
      <c r="AN21" s="186"/>
      <c r="AO21" s="186">
        <v>0</v>
      </c>
      <c r="AP21" s="186"/>
      <c r="AQ21" s="186"/>
      <c r="AR21" s="186"/>
      <c r="AS21" s="186"/>
      <c r="AT21" s="186"/>
      <c r="AU21" s="186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CA21" s="136" t="s">
        <v>65</v>
      </c>
    </row>
    <row r="22" spans="1:79" s="136" customFormat="1" ht="25.5" customHeight="1" x14ac:dyDescent="0.2">
      <c r="A22" s="185">
        <v>3220</v>
      </c>
      <c r="B22" s="185"/>
      <c r="C22" s="185"/>
      <c r="D22" s="185"/>
      <c r="E22" s="185"/>
      <c r="F22" s="185"/>
      <c r="G22" s="130" t="s">
        <v>366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86">
        <v>720000</v>
      </c>
      <c r="U22" s="186"/>
      <c r="V22" s="186"/>
      <c r="W22" s="186"/>
      <c r="X22" s="186"/>
      <c r="Y22" s="186"/>
      <c r="Z22" s="186"/>
      <c r="AA22" s="186">
        <v>2360000</v>
      </c>
      <c r="AB22" s="186"/>
      <c r="AC22" s="186"/>
      <c r="AD22" s="186"/>
      <c r="AE22" s="186"/>
      <c r="AF22" s="186"/>
      <c r="AG22" s="186"/>
      <c r="AH22" s="186">
        <v>0</v>
      </c>
      <c r="AI22" s="186"/>
      <c r="AJ22" s="186"/>
      <c r="AK22" s="186"/>
      <c r="AL22" s="186"/>
      <c r="AM22" s="186"/>
      <c r="AN22" s="186"/>
      <c r="AO22" s="186">
        <v>0</v>
      </c>
      <c r="AP22" s="186"/>
      <c r="AQ22" s="186"/>
      <c r="AR22" s="186"/>
      <c r="AS22" s="186"/>
      <c r="AT22" s="186"/>
      <c r="AU22" s="186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383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384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1" t="s">
        <v>187</v>
      </c>
      <c r="B28" s="111"/>
      <c r="C28" s="111"/>
      <c r="D28" s="111"/>
      <c r="E28" s="111"/>
      <c r="F28" s="111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1" t="s">
        <v>91</v>
      </c>
      <c r="AG28" s="111"/>
      <c r="AH28" s="111"/>
      <c r="AI28" s="111"/>
      <c r="AJ28" s="111"/>
      <c r="AK28" s="111" t="s">
        <v>92</v>
      </c>
      <c r="AL28" s="111"/>
      <c r="AM28" s="111"/>
      <c r="AN28" s="111"/>
      <c r="AO28" s="111"/>
      <c r="AP28" s="111"/>
      <c r="AQ28" s="111"/>
      <c r="AR28" s="111"/>
      <c r="AS28" s="111"/>
      <c r="AT28" s="111"/>
      <c r="AU28" s="111" t="s">
        <v>139</v>
      </c>
      <c r="AV28" s="111"/>
      <c r="AW28" s="111"/>
      <c r="AX28" s="111"/>
      <c r="AY28" s="111"/>
      <c r="AZ28" s="111"/>
      <c r="BA28" s="111"/>
      <c r="BB28" s="111"/>
      <c r="BC28" s="111"/>
      <c r="BD28" s="111"/>
      <c r="BE28" s="111" t="s">
        <v>141</v>
      </c>
      <c r="BF28" s="111"/>
      <c r="BG28" s="111"/>
      <c r="BH28" s="111"/>
      <c r="BI28" s="111"/>
      <c r="BJ28" s="111"/>
      <c r="BK28" s="111"/>
      <c r="BL28" s="111"/>
      <c r="BM28" s="111"/>
      <c r="BN28" s="111"/>
      <c r="CA28" t="s">
        <v>66</v>
      </c>
    </row>
    <row r="29" spans="1:79" s="7" customFormat="1" x14ac:dyDescent="0.2">
      <c r="A29" s="112"/>
      <c r="B29" s="112"/>
      <c r="C29" s="112"/>
      <c r="D29" s="112"/>
      <c r="E29" s="112"/>
      <c r="F29" s="112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CA29" s="7" t="s">
        <v>67</v>
      </c>
    </row>
    <row r="31" spans="1:79" ht="14.25" customHeight="1" x14ac:dyDescent="0.2">
      <c r="A31" s="66" t="s">
        <v>385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4" spans="1:79" s="1" customFormat="1" ht="28.5" hidden="1" customHeight="1" x14ac:dyDescent="0.2">
      <c r="A34" s="119"/>
      <c r="B34" s="119"/>
      <c r="C34" s="119"/>
      <c r="D34" s="119"/>
      <c r="E34" s="119"/>
      <c r="F34" s="119"/>
      <c r="G34" s="118" t="s">
        <v>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 t="s">
        <v>101</v>
      </c>
      <c r="U34" s="116"/>
      <c r="V34" s="116"/>
      <c r="W34" s="116"/>
      <c r="X34" s="116"/>
      <c r="Y34" s="116"/>
      <c r="Z34" s="116"/>
      <c r="AA34" s="116" t="s">
        <v>102</v>
      </c>
      <c r="AB34" s="116"/>
      <c r="AC34" s="116"/>
      <c r="AD34" s="116"/>
      <c r="AE34" s="116"/>
      <c r="AF34" s="116"/>
      <c r="AG34" s="116"/>
      <c r="AH34" s="116" t="s">
        <v>103</v>
      </c>
      <c r="AI34" s="116"/>
      <c r="AJ34" s="116"/>
      <c r="AK34" s="116"/>
      <c r="AL34" s="116"/>
      <c r="AM34" s="116"/>
      <c r="AN34" s="117"/>
      <c r="AO34" s="118" t="s">
        <v>104</v>
      </c>
      <c r="AP34" s="116"/>
      <c r="AQ34" s="116"/>
      <c r="AR34" s="116"/>
      <c r="AS34" s="116"/>
      <c r="AT34" s="116"/>
      <c r="AU34" s="116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9" t="s">
        <v>179</v>
      </c>
      <c r="B35" s="119"/>
      <c r="C35" s="119"/>
      <c r="D35" s="119"/>
      <c r="E35" s="119"/>
      <c r="F35" s="119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8">
        <v>3045000</v>
      </c>
      <c r="U35" s="188"/>
      <c r="V35" s="188"/>
      <c r="W35" s="188"/>
      <c r="X35" s="188"/>
      <c r="Y35" s="188"/>
      <c r="Z35" s="188"/>
      <c r="AA35" s="188">
        <v>4460000</v>
      </c>
      <c r="AB35" s="188"/>
      <c r="AC35" s="188"/>
      <c r="AD35" s="188"/>
      <c r="AE35" s="188"/>
      <c r="AF35" s="188"/>
      <c r="AG35" s="188"/>
      <c r="AH35" s="188">
        <v>1303100</v>
      </c>
      <c r="AI35" s="188"/>
      <c r="AJ35" s="188"/>
      <c r="AK35" s="188"/>
      <c r="AL35" s="188"/>
      <c r="AM35" s="188"/>
      <c r="AN35" s="188"/>
      <c r="AO35" s="188">
        <v>0</v>
      </c>
      <c r="AP35" s="188"/>
      <c r="AQ35" s="188"/>
      <c r="AR35" s="188"/>
      <c r="AS35" s="188"/>
      <c r="AT35" s="188"/>
      <c r="AU35" s="188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389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20" t="s">
        <v>251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255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257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390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9" t="s">
        <v>78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8" customFormat="1" ht="12.75" customHeight="1" x14ac:dyDescent="0.2">
      <c r="A44" s="60" t="s">
        <v>1</v>
      </c>
      <c r="B44" s="60"/>
      <c r="C44" s="60"/>
      <c r="D44" s="60"/>
      <c r="E44" s="60"/>
      <c r="F44" s="60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CA44" s="8" t="s">
        <v>69</v>
      </c>
    </row>
    <row r="46" spans="1:79" ht="15" customHeight="1" x14ac:dyDescent="0.2">
      <c r="A46" s="83" t="s">
        <v>189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8" spans="1:79" ht="90.95" customHeight="1" x14ac:dyDescent="0.2">
      <c r="A48" s="57" t="s">
        <v>7</v>
      </c>
      <c r="B48" s="57"/>
      <c r="C48" s="57"/>
      <c r="D48" s="57"/>
      <c r="E48" s="57"/>
      <c r="F48" s="57"/>
      <c r="G48" s="51" t="s">
        <v>20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 t="s">
        <v>9</v>
      </c>
      <c r="AG48" s="57"/>
      <c r="AH48" s="57"/>
      <c r="AI48" s="57"/>
      <c r="AJ48" s="57"/>
      <c r="AK48" s="57" t="s">
        <v>8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 t="s">
        <v>386</v>
      </c>
      <c r="AV48" s="57"/>
      <c r="AW48" s="57"/>
      <c r="AX48" s="57"/>
      <c r="AY48" s="57"/>
      <c r="AZ48" s="57"/>
      <c r="BA48" s="57" t="s">
        <v>387</v>
      </c>
      <c r="BB48" s="57"/>
      <c r="BC48" s="57"/>
      <c r="BD48" s="57"/>
      <c r="BE48" s="57"/>
      <c r="BF48" s="57"/>
      <c r="BG48" s="57" t="s">
        <v>391</v>
      </c>
      <c r="BH48" s="57"/>
      <c r="BI48" s="57"/>
      <c r="BJ48" s="57"/>
      <c r="BK48" s="57"/>
      <c r="BL48" s="57"/>
      <c r="BM48" s="57" t="s">
        <v>392</v>
      </c>
      <c r="BN48" s="57"/>
      <c r="BO48" s="57"/>
      <c r="BP48" s="57"/>
      <c r="BQ48" s="57"/>
      <c r="BR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1">
        <v>2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>
        <v>3</v>
      </c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>
        <v>5</v>
      </c>
      <c r="AV49" s="57"/>
      <c r="AW49" s="57"/>
      <c r="AX49" s="57"/>
      <c r="AY49" s="57"/>
      <c r="AZ49" s="57"/>
      <c r="BA49" s="57">
        <v>6</v>
      </c>
      <c r="BB49" s="57"/>
      <c r="BC49" s="57"/>
      <c r="BD49" s="57"/>
      <c r="BE49" s="57"/>
      <c r="BF49" s="57"/>
      <c r="BG49" s="57">
        <v>7</v>
      </c>
      <c r="BH49" s="57"/>
      <c r="BI49" s="57"/>
      <c r="BJ49" s="57"/>
      <c r="BK49" s="57"/>
      <c r="BL49" s="57"/>
      <c r="BM49" s="57">
        <v>8</v>
      </c>
      <c r="BN49" s="57"/>
      <c r="BO49" s="57"/>
      <c r="BP49" s="57"/>
      <c r="BQ49" s="57"/>
      <c r="BR49" s="57"/>
    </row>
    <row r="50" spans="1:79" ht="9.75" hidden="1" customHeight="1" x14ac:dyDescent="0.2">
      <c r="A50" s="111" t="s">
        <v>187</v>
      </c>
      <c r="B50" s="111"/>
      <c r="C50" s="111"/>
      <c r="D50" s="111"/>
      <c r="E50" s="111"/>
      <c r="F50" s="111"/>
      <c r="G50" s="113" t="s">
        <v>78</v>
      </c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5"/>
      <c r="AF50" s="111" t="s">
        <v>91</v>
      </c>
      <c r="AG50" s="111"/>
      <c r="AH50" s="111"/>
      <c r="AI50" s="111"/>
      <c r="AJ50" s="111"/>
      <c r="AK50" s="111" t="s">
        <v>92</v>
      </c>
      <c r="AL50" s="111"/>
      <c r="AM50" s="111"/>
      <c r="AN50" s="111"/>
      <c r="AO50" s="111"/>
      <c r="AP50" s="111"/>
      <c r="AQ50" s="111"/>
      <c r="AR50" s="111"/>
      <c r="AS50" s="111"/>
      <c r="AT50" s="111"/>
      <c r="AU50" s="111" t="s">
        <v>139</v>
      </c>
      <c r="AV50" s="111"/>
      <c r="AW50" s="111"/>
      <c r="AX50" s="111"/>
      <c r="AY50" s="111"/>
      <c r="AZ50" s="111"/>
      <c r="BA50" s="111" t="s">
        <v>141</v>
      </c>
      <c r="BB50" s="111"/>
      <c r="BC50" s="111"/>
      <c r="BD50" s="111"/>
      <c r="BE50" s="111"/>
      <c r="BF50" s="111"/>
      <c r="BG50" s="111" t="s">
        <v>133</v>
      </c>
      <c r="BH50" s="111"/>
      <c r="BI50" s="111"/>
      <c r="BJ50" s="111"/>
      <c r="BK50" s="111"/>
      <c r="BL50" s="111"/>
      <c r="BM50" s="111" t="s">
        <v>135</v>
      </c>
      <c r="BN50" s="111"/>
      <c r="BO50" s="111"/>
      <c r="BP50" s="111"/>
      <c r="BQ50" s="111"/>
      <c r="BR50" s="111"/>
      <c r="CA50" t="s">
        <v>70</v>
      </c>
    </row>
    <row r="51" spans="1:79" s="7" customFormat="1" x14ac:dyDescent="0.2">
      <c r="A51" s="112"/>
      <c r="B51" s="112"/>
      <c r="C51" s="112"/>
      <c r="D51" s="112"/>
      <c r="E51" s="112"/>
      <c r="F51" s="112"/>
      <c r="G51" s="124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6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CA51" s="7" t="s">
        <v>71</v>
      </c>
    </row>
    <row r="53" spans="1:79" ht="28.5" customHeight="1" x14ac:dyDescent="0.2">
      <c r="A53" s="61" t="s">
        <v>393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</row>
    <row r="55" spans="1:79" s="21" customFormat="1" ht="1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s="2" customFormat="1" ht="15.75" hidden="1" customHeight="1" x14ac:dyDescent="0.2">
      <c r="A56" s="60"/>
      <c r="B56" s="60"/>
      <c r="C56" s="60"/>
      <c r="D56" s="60"/>
      <c r="E56" s="60"/>
      <c r="F56" s="60"/>
      <c r="G56" s="54" t="s">
        <v>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 t="s">
        <v>101</v>
      </c>
      <c r="U56" s="55"/>
      <c r="V56" s="55"/>
      <c r="W56" s="55"/>
      <c r="X56" s="55"/>
      <c r="Y56" s="55"/>
      <c r="Z56" s="55"/>
      <c r="AA56" s="55" t="s">
        <v>102</v>
      </c>
      <c r="AB56" s="55"/>
      <c r="AC56" s="55"/>
      <c r="AD56" s="55"/>
      <c r="AE56" s="55"/>
      <c r="AF56" s="55"/>
      <c r="AG56" s="55"/>
      <c r="AH56" s="55" t="s">
        <v>103</v>
      </c>
      <c r="AI56" s="55"/>
      <c r="AJ56" s="55"/>
      <c r="AK56" s="55"/>
      <c r="AL56" s="55"/>
      <c r="AM56" s="55"/>
      <c r="AN56" s="55"/>
      <c r="AO56" s="127" t="s">
        <v>104</v>
      </c>
      <c r="AP56" s="127"/>
      <c r="AQ56" s="127"/>
      <c r="AR56" s="127"/>
      <c r="AS56" s="127"/>
      <c r="AT56" s="127"/>
      <c r="AU56" s="128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CA56" s="2" t="s">
        <v>131</v>
      </c>
    </row>
    <row r="57" spans="1:79" s="9" customFormat="1" ht="15" customHeight="1" x14ac:dyDescent="0.2">
      <c r="A57" s="119" t="s">
        <v>179</v>
      </c>
      <c r="B57" s="119"/>
      <c r="C57" s="119"/>
      <c r="D57" s="119"/>
      <c r="E57" s="119"/>
      <c r="F57" s="119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90"/>
      <c r="CA57" s="9" t="s">
        <v>132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152" t="s">
        <v>245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40"/>
      <c r="AC61" s="40"/>
      <c r="AD61" s="40"/>
      <c r="AE61" s="40"/>
      <c r="AF61" s="40"/>
      <c r="AG61" s="40"/>
      <c r="AH61" s="43"/>
      <c r="AI61" s="43"/>
      <c r="AJ61" s="43"/>
      <c r="AK61" s="43"/>
      <c r="AL61" s="43"/>
      <c r="AM61" s="43"/>
      <c r="AN61" s="43"/>
      <c r="AO61" s="43"/>
      <c r="AP61" s="43"/>
      <c r="AQ61" s="40"/>
      <c r="AR61" s="40"/>
      <c r="AS61" s="40"/>
      <c r="AT61" s="40"/>
      <c r="AU61" s="153" t="s">
        <v>247</v>
      </c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</row>
    <row r="62" spans="1:79" ht="12.75" customHeight="1" x14ac:dyDescent="0.2">
      <c r="AB62" s="41"/>
      <c r="AC62" s="41"/>
      <c r="AD62" s="41"/>
      <c r="AE62" s="41"/>
      <c r="AF62" s="41"/>
      <c r="AG62" s="41"/>
      <c r="AH62" s="45" t="s">
        <v>2</v>
      </c>
      <c r="AI62" s="45"/>
      <c r="AJ62" s="45"/>
      <c r="AK62" s="45"/>
      <c r="AL62" s="45"/>
      <c r="AM62" s="45"/>
      <c r="AN62" s="45"/>
      <c r="AO62" s="45"/>
      <c r="AP62" s="45"/>
      <c r="AQ62" s="41"/>
      <c r="AR62" s="41"/>
      <c r="AS62" s="41"/>
      <c r="AT62" s="41"/>
      <c r="AU62" s="45" t="s">
        <v>205</v>
      </c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79" ht="15" x14ac:dyDescent="0.2">
      <c r="AB63" s="41"/>
      <c r="AC63" s="41"/>
      <c r="AD63" s="41"/>
      <c r="AE63" s="41"/>
      <c r="AF63" s="41"/>
      <c r="AG63" s="41"/>
      <c r="AH63" s="42"/>
      <c r="AI63" s="42"/>
      <c r="AJ63" s="42"/>
      <c r="AK63" s="42"/>
      <c r="AL63" s="42"/>
      <c r="AM63" s="42"/>
      <c r="AN63" s="42"/>
      <c r="AO63" s="42"/>
      <c r="AP63" s="42"/>
      <c r="AQ63" s="41"/>
      <c r="AR63" s="41"/>
      <c r="AS63" s="41"/>
      <c r="AT63" s="41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79" ht="18" customHeight="1" x14ac:dyDescent="0.2">
      <c r="A64" s="152" t="s">
        <v>246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41"/>
      <c r="AC64" s="41"/>
      <c r="AD64" s="41"/>
      <c r="AE64" s="41"/>
      <c r="AF64" s="41"/>
      <c r="AG64" s="41"/>
      <c r="AH64" s="44"/>
      <c r="AI64" s="44"/>
      <c r="AJ64" s="44"/>
      <c r="AK64" s="44"/>
      <c r="AL64" s="44"/>
      <c r="AM64" s="44"/>
      <c r="AN64" s="44"/>
      <c r="AO64" s="44"/>
      <c r="AP64" s="44"/>
      <c r="AQ64" s="41"/>
      <c r="AR64" s="41"/>
      <c r="AS64" s="41"/>
      <c r="AT64" s="41"/>
      <c r="AU64" s="154" t="s">
        <v>248</v>
      </c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</row>
    <row r="65" spans="28:58" ht="12" customHeight="1" x14ac:dyDescent="0.2">
      <c r="AB65" s="41"/>
      <c r="AC65" s="41"/>
      <c r="AD65" s="41"/>
      <c r="AE65" s="41"/>
      <c r="AF65" s="41"/>
      <c r="AG65" s="41"/>
      <c r="AH65" s="45" t="s">
        <v>2</v>
      </c>
      <c r="AI65" s="45"/>
      <c r="AJ65" s="45"/>
      <c r="AK65" s="45"/>
      <c r="AL65" s="45"/>
      <c r="AM65" s="45"/>
      <c r="AN65" s="45"/>
      <c r="AO65" s="45"/>
      <c r="AP65" s="45"/>
      <c r="AQ65" s="41"/>
      <c r="AR65" s="41"/>
      <c r="AS65" s="41"/>
      <c r="AT65" s="41"/>
      <c r="AU65" s="45" t="s">
        <v>205</v>
      </c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7</vt:i4>
      </vt:variant>
    </vt:vector>
  </HeadingPairs>
  <TitlesOfParts>
    <vt:vector size="15" baseType="lpstr">
      <vt:lpstr>Додаток1</vt:lpstr>
      <vt:lpstr>Додаток2 КПК3710160</vt:lpstr>
      <vt:lpstr>Додаток2 КПК3718710</vt:lpstr>
      <vt:lpstr>Додаток2 КПК3719770</vt:lpstr>
      <vt:lpstr>Додаток3 КПК3710160</vt:lpstr>
      <vt:lpstr>Додаток3 КПК3718710</vt:lpstr>
      <vt:lpstr>Додаток3 КПК3719770</vt:lpstr>
      <vt:lpstr>Аркуш7</vt:lpstr>
      <vt:lpstr>Додаток1!Область_друку</vt:lpstr>
      <vt:lpstr>'Додаток2 КПК3710160'!Область_друку</vt:lpstr>
      <vt:lpstr>'Додаток2 КПК3718710'!Область_друку</vt:lpstr>
      <vt:lpstr>'Додаток2 КПК3719770'!Область_друку</vt:lpstr>
      <vt:lpstr>'Додаток3 КПК3710160'!Область_друку</vt:lpstr>
      <vt:lpstr>'Додаток3 КПК3718710'!Область_друку</vt:lpstr>
      <vt:lpstr>'Додаток3 КПК3719770'!Область_друку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VINGA-1</cp:lastModifiedBy>
  <cp:lastPrinted>2019-10-19T14:09:19Z</cp:lastPrinted>
  <dcterms:created xsi:type="dcterms:W3CDTF">2016-07-02T12:27:50Z</dcterms:created>
  <dcterms:modified xsi:type="dcterms:W3CDTF">2024-05-22T07:59:48Z</dcterms:modified>
</cp:coreProperties>
</file>